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utarnimestodecin-my.sharepoint.com/personal/marhroc_mmdecin_cz/Documents/Plocha/dotace_dokumenty/2027/sport/"/>
    </mc:Choice>
  </mc:AlternateContent>
  <xr:revisionPtr revIDLastSave="0" documentId="8_{A499FB0E-D501-4262-BC89-B5C7A68C1AC2}" xr6:coauthVersionLast="47" xr6:coauthVersionMax="47" xr10:uidLastSave="{00000000-0000-0000-0000-000000000000}"/>
  <bookViews>
    <workbookView xWindow="28680" yWindow="-120" windowWidth="29040" windowHeight="15720" tabRatio="528" activeTab="2" xr2:uid="{00000000-000D-0000-FFFF-FFFF00000000}"/>
  </bookViews>
  <sheets>
    <sheet name="Formulář - Žádost " sheetId="4" r:id="rId1"/>
    <sheet name="Formulář - Rozpočet" sheetId="3" r:id="rId2"/>
    <sheet name="Formulář - Kritéria hodnocení" sheetId="1" r:id="rId3"/>
    <sheet name="Data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7" i="1"/>
  <c r="C4" i="3"/>
  <c r="C3" i="3"/>
  <c r="D60" i="3"/>
  <c r="D57" i="3"/>
  <c r="H44" i="3"/>
  <c r="G44" i="3"/>
  <c r="F44" i="3"/>
  <c r="E44" i="3"/>
  <c r="D44" i="3"/>
  <c r="H39" i="3"/>
  <c r="G39" i="3"/>
  <c r="F39" i="3"/>
  <c r="E39" i="3"/>
  <c r="D39" i="3"/>
  <c r="H27" i="3"/>
  <c r="G27" i="3"/>
  <c r="F27" i="3"/>
  <c r="E27" i="3"/>
  <c r="D27" i="3"/>
  <c r="H24" i="3"/>
  <c r="G24" i="3"/>
  <c r="F24" i="3"/>
  <c r="E24" i="3"/>
  <c r="D24" i="3"/>
  <c r="H22" i="3"/>
  <c r="G22" i="3"/>
  <c r="F22" i="3"/>
  <c r="E22" i="3"/>
  <c r="D22" i="3"/>
  <c r="H17" i="3"/>
  <c r="G17" i="3"/>
  <c r="F17" i="3"/>
  <c r="E17" i="3"/>
  <c r="D17" i="3"/>
  <c r="D16" i="3" s="1"/>
  <c r="H16" i="3"/>
  <c r="H8" i="3" s="1"/>
  <c r="H49" i="3" s="1"/>
  <c r="G16" i="3"/>
  <c r="F16" i="3"/>
  <c r="H9" i="3"/>
  <c r="G9" i="3"/>
  <c r="G8" i="3" s="1"/>
  <c r="G49" i="3" s="1"/>
  <c r="F9" i="3"/>
  <c r="F8" i="3" s="1"/>
  <c r="F49" i="3" s="1"/>
  <c r="D61" i="3" s="1"/>
  <c r="E9" i="3"/>
  <c r="D9" i="3"/>
  <c r="D8" i="3" s="1"/>
  <c r="D49" i="3" s="1"/>
  <c r="D59" i="3" s="1"/>
  <c r="D63" i="3" l="1"/>
  <c r="D62" i="3"/>
  <c r="E16" i="3"/>
  <c r="E8" i="3" s="1"/>
  <c r="E49" i="3" s="1"/>
  <c r="A31" i="1" l="1"/>
  <c r="A30" i="1"/>
  <c r="A29" i="1"/>
  <c r="A28" i="1"/>
  <c r="A27" i="1"/>
  <c r="A26" i="1"/>
  <c r="A25" i="1"/>
  <c r="A22" i="1"/>
  <c r="A21" i="1"/>
  <c r="A20" i="1"/>
  <c r="A19" i="1"/>
  <c r="A18" i="1"/>
  <c r="A17" i="1"/>
  <c r="A16" i="1"/>
  <c r="A15" i="1"/>
  <c r="A14" i="1"/>
  <c r="A13" i="1"/>
  <c r="A12" i="1"/>
  <c r="A11" i="1"/>
</calcChain>
</file>

<file path=xl/sharedStrings.xml><?xml version="1.0" encoding="utf-8"?>
<sst xmlns="http://schemas.openxmlformats.org/spreadsheetml/2006/main" count="216" uniqueCount="188">
  <si>
    <t xml:space="preserve">dle Zásad pro poskytování dotací z rozpočtu statutárního města Děčín </t>
  </si>
  <si>
    <t>Údaje o organizaci, která  o příspěvek žádá</t>
  </si>
  <si>
    <t>Název žadatele</t>
  </si>
  <si>
    <t>Informace o akci</t>
  </si>
  <si>
    <t>Název akce</t>
  </si>
  <si>
    <t>Počet přímých diváků v místě akce</t>
  </si>
  <si>
    <t>Prezentace akce tisk</t>
  </si>
  <si>
    <t>Další poznámky [max. 50 slov]</t>
  </si>
  <si>
    <t>Poznámka: Po rozkliknutí řádku vyberte možnosti, popř. doplňte požadované</t>
  </si>
  <si>
    <t>Je akce pořádaná na území Děčína?</t>
  </si>
  <si>
    <t xml:space="preserve">Je akce pořádána v objektu, který je v majetku města? </t>
  </si>
  <si>
    <t>Typ akce v roce</t>
  </si>
  <si>
    <t>Dlouhodobost - ročník akce</t>
  </si>
  <si>
    <t>Úroveň akce</t>
  </si>
  <si>
    <t>Podmíněnost účasti na akcii</t>
  </si>
  <si>
    <t>Startovné pro soutěžící</t>
  </si>
  <si>
    <t xml:space="preserve">Celkový počet soutežícícíh na akci </t>
  </si>
  <si>
    <t>Počet soutěžících z Děčína do 21 let</t>
  </si>
  <si>
    <t>Počet soutěžících z Děčína nad 21 let</t>
  </si>
  <si>
    <t>Počet trenérů realizačního týmu</t>
  </si>
  <si>
    <t>Počet členů organizačního týmu</t>
  </si>
  <si>
    <t>Prezentace akce soc. média</t>
  </si>
  <si>
    <t>Prezentace akce TV</t>
  </si>
  <si>
    <t>Prezentace akce online stream</t>
  </si>
  <si>
    <t>Prezentace další (radio, podcast, atd.)</t>
  </si>
  <si>
    <t>Odhad ekonomického přínosu pro Děčín</t>
  </si>
  <si>
    <t xml:space="preserve">Celkový rozpočet akce </t>
  </si>
  <si>
    <t>Výše žádosti o dotaci</t>
  </si>
  <si>
    <t>Ano</t>
  </si>
  <si>
    <t>jednorázová akce</t>
  </si>
  <si>
    <t>1. ročník</t>
  </si>
  <si>
    <t>město</t>
  </si>
  <si>
    <t>přímá nominace</t>
  </si>
  <si>
    <t>do 100</t>
  </si>
  <si>
    <t>Zpravodaj města DC</t>
  </si>
  <si>
    <t>web</t>
  </si>
  <si>
    <t>Ne</t>
  </si>
  <si>
    <t>série akcí, z nichž jedna se koná v Děčíně</t>
  </si>
  <si>
    <t>do 5. ročníku</t>
  </si>
  <si>
    <t>okres</t>
  </si>
  <si>
    <t>podmíněné přihlášení</t>
  </si>
  <si>
    <t>do 500</t>
  </si>
  <si>
    <t>do 50</t>
  </si>
  <si>
    <t>regionální listy</t>
  </si>
  <si>
    <t>FB</t>
  </si>
  <si>
    <t>série akcí</t>
  </si>
  <si>
    <t>více než 5 ročníků</t>
  </si>
  <si>
    <t>kraj</t>
  </si>
  <si>
    <t>přihlášení</t>
  </si>
  <si>
    <t>do 1000</t>
  </si>
  <si>
    <t>do 5</t>
  </si>
  <si>
    <t>celorepubliková média</t>
  </si>
  <si>
    <t>IN</t>
  </si>
  <si>
    <t>ČR</t>
  </si>
  <si>
    <t>více než 1000</t>
  </si>
  <si>
    <t>do 10</t>
  </si>
  <si>
    <t>Youtube</t>
  </si>
  <si>
    <t>Evropa</t>
  </si>
  <si>
    <t>do 20</t>
  </si>
  <si>
    <t>do 10000</t>
  </si>
  <si>
    <t>X</t>
  </si>
  <si>
    <t>svět</t>
  </si>
  <si>
    <t>nad 10</t>
  </si>
  <si>
    <t>nad 20</t>
  </si>
  <si>
    <t>nad 10000</t>
  </si>
  <si>
    <t xml:space="preserve">do 3 z uvedených </t>
  </si>
  <si>
    <t>více než 100</t>
  </si>
  <si>
    <t>nad 3 z uvedených</t>
  </si>
  <si>
    <t>další</t>
  </si>
  <si>
    <t>Povinná příloha k žádosti o poskytnutí dotace v oblasti sportu</t>
  </si>
  <si>
    <t>Dotační program:</t>
  </si>
  <si>
    <t>PODPORA AKTIVIT V OBLASTI SPORTU</t>
  </si>
  <si>
    <t>minimální finanční spoluúčast žadatele: 30 %</t>
  </si>
  <si>
    <t>Žadatel o dotaci:</t>
  </si>
  <si>
    <t>Sídlo žadatele:</t>
  </si>
  <si>
    <t>Kontaktní osoba za žadatele:</t>
  </si>
  <si>
    <t>Titul, jméno, příjmení:</t>
  </si>
  <si>
    <t>Tel.:</t>
  </si>
  <si>
    <t>E-mail:</t>
  </si>
  <si>
    <t>Funkce v organizaci:</t>
  </si>
  <si>
    <t>*Daňový poradce:</t>
  </si>
  <si>
    <t>ANO - NE</t>
  </si>
  <si>
    <t>Požadovaná částka:</t>
  </si>
  <si>
    <t>Místo realizace projektu:</t>
  </si>
  <si>
    <t>Popis a cíl projektu:</t>
  </si>
  <si>
    <t>Cílová skupina:</t>
  </si>
  <si>
    <t>*informace má pouze informativní charakter</t>
  </si>
  <si>
    <t>Čestná prohlášení a upozornění pro žadatele:</t>
  </si>
  <si>
    <t>Čestná prohlášení:</t>
  </si>
  <si>
    <t>1. Statutární orgán čestně prohlašuje, že údaje uvedené v této žádosti a přiložených přílohách jsou úplné a pravdivé a že nebyly zatajeny ani upraveny žádné skutečnosti.</t>
  </si>
  <si>
    <t>2. Statutární orgán čestně prohlašuje, že organizace ke dni podání žádosti nemá žádné závazky po lhůtě splatnosti ve vztahu ke státnímu rozpočtu, státním fondům, zdravotním pojišťovnám, orgánům sociálního zabezpečení a rozpočtu statutárního města Děčín ani správě daní.</t>
  </si>
  <si>
    <t>4. Dále prohlašuje, že žadatel nebyl pravomocně odsouzen pro trestný čin, jehož skutková podstata souvisí s předmětem podnikání žadatele, nebo pro trestný čin hospodářský, nebo trestný čin proti majetku, jde-li o právnickou osobu, musí tento předpoklad splňovat statutární orgán nebo každý člen statutárního orgánu, a je-li statutárním orgánem žadatele či členem statutárního orgánu žadatele právnická osoba, musí tento předpoklad splňovat statutární orgán nebo každý člen statutárního orgánu této právnické osoby.</t>
  </si>
  <si>
    <t>5. Zároveň prohlašuje, že se seznámil s podmínkami Dotačního programu Podpora aktivit v oblasti sportu v roce 2027 a souhlasí s nimi. Dále se zavazuje oznámit statutárnímu městu Děčín jakékoliv změny uvedené v žádosti o dotaci či v povinných přílohách, ke kterým dojde v době od podání žádosti do uzavření veřejnoprávní smlouvy o poskytnutí dotace.</t>
  </si>
  <si>
    <t>6. Statutární orgán potvrzuje, že tuto žádost o dotaci schválil a doporučil k předložení a potvrzuje pravdivost uváděných údajů. Zároveň prohlašuje, že souhlasí se zařazením žádosti do databáze obce a se zveřejněním údajů v žádosti.</t>
  </si>
  <si>
    <t>Upozornění pro žadatele:</t>
  </si>
  <si>
    <t xml:space="preserve">1. Statutární město Děčín může po žadateli o dotaci požadovat doložení doplňujících informací, podkladů a dokumentů souvisejících s touto žádostí. </t>
  </si>
  <si>
    <t>2. Žadatel o finanční podporu doloží k žádosti o dotaci všechny povinné přílohy.</t>
  </si>
  <si>
    <t>3. Statutární město Děčín ve spolupráci se žadatelem vyhodnotí eventuální poskytnutí dotace ve vztahu k možné veřejné podpoře malého rozsahu (tzv. de minimis) dle nařízení Komise (EU) č. 2023/2831 ze dne 13. prosince 2023 o použití článků 107 a 108 Smlouvy o fungování Evropské unie na podporu de minimis.</t>
  </si>
  <si>
    <t>4. Žadatel o dotaci podáním této žádosti vyjadřuje souhlas se zpracováním údajů uvedených v této žádosti a doložených přílohách odboru ekonomickému, komisi rady města a orgánům města Děčín.</t>
  </si>
  <si>
    <r>
      <t xml:space="preserve">5. </t>
    </r>
    <r>
      <rPr>
        <b/>
        <sz val="11"/>
        <color theme="1"/>
        <rFont val="Arial"/>
        <family val="2"/>
        <charset val="238"/>
      </rPr>
      <t>Žádost je nutné podat elektronicky přes Portál občana na webu https://portal.mmdecin.cz/</t>
    </r>
  </si>
  <si>
    <t>Datum:</t>
  </si>
  <si>
    <t>Jméno a příjmení statutárního zástupce:</t>
  </si>
  <si>
    <t>Podpis:</t>
  </si>
  <si>
    <t>Datum konání akce:</t>
  </si>
  <si>
    <t>Žadatel:</t>
  </si>
  <si>
    <t xml:space="preserve">Název projektu: </t>
  </si>
  <si>
    <t>Nákladová položka</t>
  </si>
  <si>
    <t>Předpokládané náklady projektu  (v Kč)</t>
  </si>
  <si>
    <t>1. Provozní náklady celkem</t>
  </si>
  <si>
    <t>1.1 Materiálové náklady celkem</t>
  </si>
  <si>
    <t>z toho:</t>
  </si>
  <si>
    <t xml:space="preserve">spotřební materiál </t>
  </si>
  <si>
    <t>věcné ceny</t>
  </si>
  <si>
    <t>vybavení (DDHM) do 80 tis.</t>
  </si>
  <si>
    <t>pohonné hmoty</t>
  </si>
  <si>
    <t>mat. na údržbu (antuka, barvy, hnojivo)</t>
  </si>
  <si>
    <t xml:space="preserve">ostatní mat. náklady </t>
  </si>
  <si>
    <t>1.2 Nemateriálové náklady celkem</t>
  </si>
  <si>
    <t>1.2.1</t>
  </si>
  <si>
    <t xml:space="preserve">Energie </t>
  </si>
  <si>
    <t>elektřina</t>
  </si>
  <si>
    <t>plyn</t>
  </si>
  <si>
    <t>vodné, stočné</t>
  </si>
  <si>
    <t>pevná paliva</t>
  </si>
  <si>
    <t>1.2.2</t>
  </si>
  <si>
    <t>Opravy a udržování</t>
  </si>
  <si>
    <t>dodavatelsky (práce, příp.vč. mater.)</t>
  </si>
  <si>
    <t>1.2.3</t>
  </si>
  <si>
    <t>Cestovné</t>
  </si>
  <si>
    <t>cestovné doprovod</t>
  </si>
  <si>
    <t>cestovné soutěžící</t>
  </si>
  <si>
    <t>1.2.4</t>
  </si>
  <si>
    <t>Ostatní služby</t>
  </si>
  <si>
    <t>propagace</t>
  </si>
  <si>
    <t>nájemné</t>
  </si>
  <si>
    <t>doprava</t>
  </si>
  <si>
    <t>ubytování</t>
  </si>
  <si>
    <t>stravování</t>
  </si>
  <si>
    <t>pořadatelská služba</t>
  </si>
  <si>
    <t>startovné</t>
  </si>
  <si>
    <t>rozhodčí</t>
  </si>
  <si>
    <t>právní a ekonomické služby</t>
  </si>
  <si>
    <t>školení a vzdělávání</t>
  </si>
  <si>
    <t>1.3 Ostatní náklady</t>
  </si>
  <si>
    <t>poplatky (FAČR, aj.)</t>
  </si>
  <si>
    <t>licenční poplatky (OSA, Dilia)</t>
  </si>
  <si>
    <t>honoráře umělcům</t>
  </si>
  <si>
    <t>2. Osobní náklady celkem</t>
  </si>
  <si>
    <t xml:space="preserve">hrubé mzdy </t>
  </si>
  <si>
    <t>odvody</t>
  </si>
  <si>
    <t>OON na DPČ</t>
  </si>
  <si>
    <t>OON na DPP</t>
  </si>
  <si>
    <t>Celkové náklady</t>
  </si>
  <si>
    <t>Výnosy celkem</t>
  </si>
  <si>
    <t>vstupné na akci</t>
  </si>
  <si>
    <t>členské příspěvky</t>
  </si>
  <si>
    <t>sponzoring</t>
  </si>
  <si>
    <t>příjmy z ostatních zdrojů</t>
  </si>
  <si>
    <t>dotace MŠMT, KÚ aj.</t>
  </si>
  <si>
    <t>Celkové výnosy</t>
  </si>
  <si>
    <t xml:space="preserve">plánované náklady </t>
  </si>
  <si>
    <t>plánované výnosy</t>
  </si>
  <si>
    <t>vlastní podíl žadatele</t>
  </si>
  <si>
    <t>požadavek dotace od města</t>
  </si>
  <si>
    <t>požadavek od města v %</t>
  </si>
  <si>
    <t>Formát čísla musí být nastaven na "Procenta"</t>
  </si>
  <si>
    <r>
      <t>jiné ostatní služby</t>
    </r>
    <r>
      <rPr>
        <sz val="9"/>
        <color rgb="FFFF0000"/>
        <rFont val="Arial"/>
        <family val="2"/>
        <charset val="238"/>
      </rPr>
      <t xml:space="preserve"> - konkretizujte</t>
    </r>
  </si>
  <si>
    <t xml:space="preserve">1. Rozpočet projektu </t>
  </si>
  <si>
    <r>
      <t xml:space="preserve">Název projektu: 
</t>
    </r>
    <r>
      <rPr>
        <sz val="9"/>
        <color rgb="FFFF0000"/>
        <rFont val="Arial"/>
        <family val="2"/>
        <charset val="238"/>
      </rPr>
      <t xml:space="preserve">(max. 35 znaků) </t>
    </r>
    <r>
      <rPr>
        <b/>
        <sz val="11"/>
        <color rgb="FFFF0000"/>
        <rFont val="Arial"/>
        <family val="2"/>
        <charset val="238"/>
      </rPr>
      <t xml:space="preserve">   </t>
    </r>
    <r>
      <rPr>
        <b/>
        <sz val="11"/>
        <color theme="1"/>
        <rFont val="Arial"/>
        <family val="2"/>
        <charset val="238"/>
      </rPr>
      <t xml:space="preserve">  </t>
    </r>
    <r>
      <rPr>
        <sz val="11"/>
        <color theme="1"/>
        <rFont val="Arial"/>
        <family val="2"/>
        <charset val="238"/>
      </rPr>
      <t xml:space="preserve"> </t>
    </r>
  </si>
  <si>
    <t xml:space="preserve">Rozpočet projektu (neinvestiční náklady) na rok 2027                                                      </t>
  </si>
  <si>
    <t xml:space="preserve"> Prostředky z jiných zdrojů  (v Kč)</t>
  </si>
  <si>
    <t>Vlastní podíl  (v Kč)</t>
  </si>
  <si>
    <t>Požadavek od statutárního města Děčín (v Kč)</t>
  </si>
  <si>
    <t>Poskytnutá dotace statutárním městem Děčín  (v Kč)</t>
  </si>
  <si>
    <r>
      <t xml:space="preserve">jiné ostatní náklady </t>
    </r>
    <r>
      <rPr>
        <sz val="9"/>
        <color rgb="FFFF0000"/>
        <rFont val="Arial"/>
        <family val="2"/>
        <charset val="238"/>
      </rPr>
      <t>- kretizujte</t>
    </r>
  </si>
  <si>
    <t xml:space="preserve">Zpracoval: </t>
  </si>
  <si>
    <t>Dne:</t>
  </si>
  <si>
    <t>pozn. Pokud je žadatel plátcem DPH, uvádí ceny bez DPH.</t>
  </si>
  <si>
    <t>Žádost o poskytnutí dotace pro rok 2027</t>
  </si>
  <si>
    <t>Povinné přílohy:</t>
  </si>
  <si>
    <t xml:space="preserve">2. Výpis  z evidence skutečných majitelů </t>
  </si>
  <si>
    <t>3. Výpis ze spolkového rejstříku</t>
  </si>
  <si>
    <t>4. Potvrzení o zřízení běžného účtu</t>
  </si>
  <si>
    <t xml:space="preserve">5. Kritéria hodnocení </t>
  </si>
  <si>
    <t>Kritéria hodnocení - II. typ Akce a reprezentace</t>
  </si>
  <si>
    <r>
      <t>Typ projektu dle</t>
    </r>
    <r>
      <rPr>
        <b/>
        <sz val="9"/>
        <rFont val="Arial"/>
        <family val="2"/>
        <charset val="238"/>
      </rPr>
      <t xml:space="preserve"> DP:</t>
    </r>
    <r>
      <rPr>
        <sz val="9"/>
        <rFont val="Arial"/>
        <family val="2"/>
        <charset val="238"/>
      </rPr>
      <t xml:space="preserve">    II. a), b), c), d)</t>
    </r>
  </si>
  <si>
    <t>IČO/DN:</t>
  </si>
  <si>
    <t xml:space="preserve">3. Současně čestně prohlašuje, že vůči majetku žadatele neprobíhá, nebo v posledních 3 letech neproběhlo, insolvenční řízení, v němž bylo vydáno rozhodnutí o úpadku, nebo insolvenční návrh nebyl zamítnut proto, že majetek nepostačuje k úhradě nákladů insolvenčního řízení, nebo nebyl konkurs zrušen proto, že majetek byl zcela nepostačující nebo byla zavedena nucená správa podle zvláštních právních předpisů.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</si>
</sst>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Kč&quot;;[Red]\-#,##0\ &quot;Kč&quot;"/>
    <numFmt numFmtId="8" formatCode="#,##0.00\ &quot;Kč&quot;;[Red]\-#,##0.00\ &quot;Kč&quot;"/>
    <numFmt numFmtId="164" formatCode="#,##0\ &quot;Kč&quot;"/>
    <numFmt numFmtId="165" formatCode="#,##0_ ;\-#,##0\ 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i/>
      <sz val="11"/>
      <name val="Arial"/>
      <family val="2"/>
      <charset val="238"/>
    </font>
    <font>
      <sz val="9"/>
      <name val="Arial"/>
      <family val="2"/>
      <charset val="238"/>
    </font>
    <font>
      <b/>
      <i/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219">
    <xf numFmtId="0" fontId="0" fillId="0" borderId="0" xfId="0"/>
    <xf numFmtId="0" fontId="0" fillId="0" borderId="1" xfId="0" applyBorder="1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4" fillId="0" borderId="0" xfId="0" applyFont="1"/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/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0" xfId="0" applyFont="1"/>
    <xf numFmtId="0" fontId="5" fillId="0" borderId="0" xfId="0" applyFont="1"/>
    <xf numFmtId="0" fontId="9" fillId="2" borderId="5" xfId="0" applyFont="1" applyFill="1" applyBorder="1" applyAlignment="1">
      <alignment horizontal="left" vertical="center"/>
    </xf>
    <xf numFmtId="0" fontId="9" fillId="2" borderId="5" xfId="0" applyFont="1" applyFill="1" applyBorder="1"/>
    <xf numFmtId="164" fontId="9" fillId="2" borderId="5" xfId="0" applyNumberFormat="1" applyFont="1" applyFill="1" applyBorder="1"/>
    <xf numFmtId="0" fontId="9" fillId="2" borderId="9" xfId="0" applyFont="1" applyFill="1" applyBorder="1"/>
    <xf numFmtId="0" fontId="8" fillId="0" borderId="12" xfId="0" applyFont="1" applyBorder="1" applyAlignment="1">
      <alignment horizontal="left" vertical="center" indent="1"/>
    </xf>
    <xf numFmtId="0" fontId="7" fillId="0" borderId="6" xfId="0" applyFont="1" applyBorder="1" applyProtection="1">
      <protection locked="0"/>
    </xf>
    <xf numFmtId="0" fontId="14" fillId="0" borderId="7" xfId="0" applyFont="1" applyBorder="1" applyAlignment="1" applyProtection="1">
      <alignment vertical="center"/>
      <protection locked="0"/>
    </xf>
    <xf numFmtId="0" fontId="10" fillId="0" borderId="17" xfId="0" applyFont="1" applyBorder="1" applyAlignment="1" applyProtection="1">
      <alignment vertical="center"/>
      <protection locked="0"/>
    </xf>
    <xf numFmtId="0" fontId="10" fillId="0" borderId="18" xfId="0" applyFont="1" applyBorder="1" applyAlignment="1" applyProtection="1">
      <alignment horizontal="left" wrapText="1"/>
      <protection locked="0"/>
    </xf>
    <xf numFmtId="0" fontId="10" fillId="0" borderId="20" xfId="0" applyFont="1" applyBorder="1" applyAlignment="1" applyProtection="1">
      <alignment horizontal="left" wrapText="1"/>
      <protection locked="0"/>
    </xf>
    <xf numFmtId="0" fontId="10" fillId="0" borderId="21" xfId="0" applyFont="1" applyBorder="1"/>
    <xf numFmtId="0" fontId="7" fillId="0" borderId="22" xfId="0" applyFont="1" applyBorder="1" applyAlignment="1" applyProtection="1">
      <alignment horizontal="left" wrapText="1"/>
      <protection locked="0"/>
    </xf>
    <xf numFmtId="0" fontId="9" fillId="0" borderId="23" xfId="0" applyFont="1" applyBorder="1" applyAlignment="1" applyProtection="1">
      <alignment vertical="top" wrapText="1"/>
      <protection locked="0"/>
    </xf>
    <xf numFmtId="0" fontId="9" fillId="0" borderId="22" xfId="0" applyFont="1" applyBorder="1" applyAlignment="1" applyProtection="1">
      <alignment vertical="top" wrapText="1"/>
      <protection locked="0"/>
    </xf>
    <xf numFmtId="0" fontId="9" fillId="0" borderId="25" xfId="0" applyFont="1" applyBorder="1" applyAlignment="1" applyProtection="1">
      <alignment vertical="top" wrapText="1"/>
      <protection locked="0"/>
    </xf>
    <xf numFmtId="0" fontId="8" fillId="0" borderId="16" xfId="0" applyFont="1" applyBorder="1" applyAlignment="1" applyProtection="1">
      <alignment horizontal="left" vertical="center" wrapText="1"/>
      <protection locked="0"/>
    </xf>
    <xf numFmtId="0" fontId="10" fillId="0" borderId="26" xfId="0" applyFont="1" applyBorder="1" applyAlignment="1" applyProtection="1">
      <alignment horizontal="left" wrapText="1"/>
      <protection locked="0"/>
    </xf>
    <xf numFmtId="0" fontId="16" fillId="0" borderId="26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left" wrapText="1"/>
      <protection locked="0"/>
    </xf>
    <xf numFmtId="0" fontId="10" fillId="0" borderId="2" xfId="0" applyFont="1" applyBorder="1" applyAlignment="1" applyProtection="1">
      <alignment vertical="center"/>
      <protection locked="0"/>
    </xf>
    <xf numFmtId="8" fontId="9" fillId="0" borderId="3" xfId="0" applyNumberFormat="1" applyFont="1" applyBorder="1" applyAlignment="1" applyProtection="1">
      <alignment horizontal="left" wrapText="1"/>
      <protection locked="0"/>
    </xf>
    <xf numFmtId="14" fontId="9" fillId="0" borderId="5" xfId="0" applyNumberFormat="1" applyFont="1" applyBorder="1" applyAlignment="1" applyProtection="1">
      <alignment horizontal="left" wrapText="1"/>
      <protection locked="0"/>
    </xf>
    <xf numFmtId="0" fontId="9" fillId="0" borderId="5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28" xfId="0" applyFont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6" fontId="10" fillId="0" borderId="0" xfId="0" applyNumberFormat="1" applyFont="1" applyAlignment="1">
      <alignment vertical="top" wrapText="1"/>
    </xf>
    <xf numFmtId="0" fontId="13" fillId="0" borderId="0" xfId="0" applyFont="1"/>
    <xf numFmtId="0" fontId="19" fillId="0" borderId="0" xfId="0" applyFont="1"/>
    <xf numFmtId="0" fontId="20" fillId="0" borderId="0" xfId="0" applyFont="1"/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left" vertical="top" wrapText="1"/>
    </xf>
    <xf numFmtId="49" fontId="21" fillId="0" borderId="0" xfId="0" applyNumberFormat="1" applyFont="1"/>
    <xf numFmtId="0" fontId="10" fillId="0" borderId="30" xfId="0" applyFont="1" applyBorder="1" applyAlignment="1">
      <alignment wrapText="1"/>
    </xf>
    <xf numFmtId="49" fontId="15" fillId="0" borderId="6" xfId="0" applyNumberFormat="1" applyFont="1" applyBorder="1" applyAlignment="1">
      <alignment vertical="center" textRotation="90"/>
    </xf>
    <xf numFmtId="49" fontId="15" fillId="0" borderId="32" xfId="0" applyNumberFormat="1" applyFont="1" applyBorder="1" applyAlignment="1">
      <alignment vertical="center" textRotation="90"/>
    </xf>
    <xf numFmtId="49" fontId="15" fillId="0" borderId="0" xfId="0" applyNumberFormat="1" applyFont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1" xfId="0" applyFont="1" applyBorder="1"/>
    <xf numFmtId="0" fontId="9" fillId="0" borderId="5" xfId="0" applyFont="1" applyBorder="1" applyAlignment="1" applyProtection="1">
      <alignment horizontal="left" wrapText="1"/>
      <protection locked="0"/>
    </xf>
    <xf numFmtId="0" fontId="10" fillId="0" borderId="1" xfId="0" applyFont="1" applyBorder="1" applyAlignment="1">
      <alignment vertical="top" wrapText="1"/>
    </xf>
    <xf numFmtId="0" fontId="9" fillId="0" borderId="5" xfId="0" applyFont="1" applyBorder="1" applyAlignment="1" applyProtection="1">
      <alignment wrapText="1"/>
      <protection locked="0"/>
    </xf>
    <xf numFmtId="0" fontId="10" fillId="0" borderId="4" xfId="0" applyFont="1" applyBorder="1" applyAlignment="1">
      <alignment vertical="center" wrapText="1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10" fillId="0" borderId="19" xfId="0" applyFont="1" applyBorder="1" applyAlignment="1" applyProtection="1">
      <alignment horizontal="left" vertical="center" wrapText="1"/>
      <protection locked="0"/>
    </xf>
    <xf numFmtId="0" fontId="10" fillId="0" borderId="27" xfId="0" applyFont="1" applyBorder="1" applyAlignment="1">
      <alignment horizontal="left" vertical="center" wrapText="1"/>
    </xf>
    <xf numFmtId="0" fontId="10" fillId="0" borderId="8" xfId="0" applyFont="1" applyBorder="1" applyAlignment="1">
      <alignment vertical="top"/>
    </xf>
    <xf numFmtId="49" fontId="8" fillId="0" borderId="3" xfId="0" applyNumberFormat="1" applyFont="1" applyBorder="1"/>
    <xf numFmtId="165" fontId="8" fillId="0" borderId="5" xfId="0" applyNumberFormat="1" applyFont="1" applyBorder="1" applyProtection="1">
      <protection locked="0"/>
    </xf>
    <xf numFmtId="165" fontId="8" fillId="0" borderId="9" xfId="0" applyNumberFormat="1" applyFont="1" applyBorder="1" applyProtection="1">
      <protection locked="0"/>
    </xf>
    <xf numFmtId="0" fontId="9" fillId="0" borderId="0" xfId="0" applyFont="1" applyProtection="1">
      <protection locked="0"/>
    </xf>
    <xf numFmtId="0" fontId="5" fillId="0" borderId="0" xfId="0" applyFont="1" applyProtection="1">
      <protection locked="0"/>
    </xf>
    <xf numFmtId="165" fontId="15" fillId="0" borderId="45" xfId="0" applyNumberFormat="1" applyFont="1" applyBorder="1" applyProtection="1">
      <protection locked="0"/>
    </xf>
    <xf numFmtId="165" fontId="15" fillId="0" borderId="46" xfId="0" applyNumberFormat="1" applyFont="1" applyBorder="1" applyProtection="1">
      <protection locked="0"/>
    </xf>
    <xf numFmtId="165" fontId="15" fillId="0" borderId="1" xfId="0" applyNumberFormat="1" applyFont="1" applyBorder="1" applyProtection="1">
      <protection locked="0"/>
    </xf>
    <xf numFmtId="165" fontId="15" fillId="0" borderId="5" xfId="0" applyNumberFormat="1" applyFont="1" applyBorder="1" applyProtection="1">
      <protection locked="0"/>
    </xf>
    <xf numFmtId="165" fontId="15" fillId="0" borderId="44" xfId="0" applyNumberFormat="1" applyFont="1" applyBorder="1" applyProtection="1">
      <protection locked="0"/>
    </xf>
    <xf numFmtId="165" fontId="15" fillId="0" borderId="47" xfId="0" applyNumberFormat="1" applyFont="1" applyBorder="1" applyProtection="1">
      <protection locked="0"/>
    </xf>
    <xf numFmtId="49" fontId="21" fillId="0" borderId="48" xfId="0" applyNumberFormat="1" applyFont="1" applyBorder="1" applyAlignment="1">
      <alignment horizontal="left" vertical="center"/>
    </xf>
    <xf numFmtId="0" fontId="15" fillId="0" borderId="43" xfId="0" applyFont="1" applyBorder="1" applyAlignment="1">
      <alignment horizontal="center" vertical="center" textRotation="90"/>
    </xf>
    <xf numFmtId="49" fontId="21" fillId="0" borderId="4" xfId="0" applyNumberFormat="1" applyFont="1" applyBorder="1" applyAlignment="1">
      <alignment horizontal="left" vertical="center"/>
    </xf>
    <xf numFmtId="0" fontId="15" fillId="0" borderId="0" xfId="0" applyFont="1" applyProtection="1">
      <protection locked="0"/>
    </xf>
    <xf numFmtId="0" fontId="21" fillId="0" borderId="34" xfId="0" applyFont="1" applyBorder="1" applyAlignment="1" applyProtection="1">
      <alignment horizontal="center" vertical="center" wrapText="1"/>
      <protection locked="0"/>
    </xf>
    <xf numFmtId="165" fontId="21" fillId="0" borderId="16" xfId="0" applyNumberFormat="1" applyFont="1" applyBorder="1" applyAlignment="1" applyProtection="1">
      <alignment vertical="center"/>
      <protection hidden="1"/>
    </xf>
    <xf numFmtId="165" fontId="15" fillId="0" borderId="3" xfId="0" applyNumberFormat="1" applyFont="1" applyBorder="1" applyProtection="1">
      <protection hidden="1"/>
    </xf>
    <xf numFmtId="165" fontId="15" fillId="0" borderId="46" xfId="0" applyNumberFormat="1" applyFont="1" applyBorder="1" applyProtection="1">
      <protection hidden="1"/>
    </xf>
    <xf numFmtId="165" fontId="15" fillId="0" borderId="5" xfId="0" applyNumberFormat="1" applyFont="1" applyBorder="1" applyProtection="1">
      <protection hidden="1"/>
    </xf>
    <xf numFmtId="9" fontId="15" fillId="0" borderId="9" xfId="1" applyFont="1" applyFill="1" applyBorder="1" applyProtection="1">
      <protection hidden="1"/>
    </xf>
    <xf numFmtId="0" fontId="22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14" fontId="15" fillId="0" borderId="0" xfId="0" applyNumberFormat="1" applyFont="1" applyAlignment="1" applyProtection="1">
      <alignment horizontal="center"/>
      <protection locked="0"/>
    </xf>
    <xf numFmtId="165" fontId="21" fillId="0" borderId="42" xfId="0" applyNumberFormat="1" applyFont="1" applyBorder="1"/>
    <xf numFmtId="165" fontId="21" fillId="0" borderId="13" xfId="0" applyNumberFormat="1" applyFont="1" applyBorder="1"/>
    <xf numFmtId="165" fontId="21" fillId="0" borderId="45" xfId="0" applyNumberFormat="1" applyFont="1" applyBorder="1"/>
    <xf numFmtId="165" fontId="21" fillId="0" borderId="46" xfId="0" applyNumberFormat="1" applyFont="1" applyBorder="1"/>
    <xf numFmtId="165" fontId="21" fillId="0" borderId="1" xfId="0" applyNumberFormat="1" applyFont="1" applyBorder="1"/>
    <xf numFmtId="165" fontId="21" fillId="0" borderId="5" xfId="0" applyNumberFormat="1" applyFont="1" applyBorder="1"/>
    <xf numFmtId="165" fontId="21" fillId="0" borderId="42" xfId="0" applyNumberFormat="1" applyFont="1" applyBorder="1" applyAlignment="1">
      <alignment vertical="center"/>
    </xf>
    <xf numFmtId="165" fontId="21" fillId="0" borderId="13" xfId="0" applyNumberFormat="1" applyFont="1" applyBorder="1" applyAlignment="1">
      <alignment vertical="center"/>
    </xf>
    <xf numFmtId="0" fontId="8" fillId="0" borderId="13" xfId="0" applyFont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10" fillId="3" borderId="15" xfId="0" applyFont="1" applyFill="1" applyBorder="1" applyProtection="1">
      <protection locked="0"/>
    </xf>
    <xf numFmtId="0" fontId="10" fillId="3" borderId="16" xfId="0" applyFont="1" applyFill="1" applyBorder="1" applyAlignment="1" applyProtection="1">
      <alignment vertical="top"/>
      <protection locked="0"/>
    </xf>
    <xf numFmtId="0" fontId="11" fillId="0" borderId="8" xfId="0" applyFont="1" applyBorder="1" applyAlignment="1">
      <alignment horizontal="center" vertical="top" shrinkToFit="1"/>
    </xf>
    <xf numFmtId="0" fontId="11" fillId="0" borderId="9" xfId="0" applyFont="1" applyBorder="1" applyAlignment="1">
      <alignment horizontal="center" vertical="top" shrinkToFi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0" fontId="9" fillId="0" borderId="0" xfId="0" applyFont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left" vertical="top" wrapText="1"/>
      <protection locked="0"/>
    </xf>
    <xf numFmtId="0" fontId="10" fillId="0" borderId="24" xfId="0" applyFont="1" applyBorder="1" applyAlignment="1" applyProtection="1">
      <alignment horizontal="left" vertical="top" wrapText="1"/>
      <protection locked="0"/>
    </xf>
    <xf numFmtId="0" fontId="11" fillId="0" borderId="29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30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left" vertical="top" wrapText="1"/>
    </xf>
    <xf numFmtId="0" fontId="8" fillId="0" borderId="3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49" fontId="8" fillId="0" borderId="30" xfId="0" applyNumberFormat="1" applyFont="1" applyBorder="1" applyAlignment="1">
      <alignment horizontal="left" vertical="center" wrapText="1"/>
    </xf>
    <xf numFmtId="49" fontId="8" fillId="0" borderId="31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wrapText="1"/>
    </xf>
    <xf numFmtId="0" fontId="9" fillId="0" borderId="33" xfId="0" applyFont="1" applyBorder="1" applyAlignment="1">
      <alignment horizontal="left" wrapText="1"/>
    </xf>
    <xf numFmtId="0" fontId="2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0" fillId="0" borderId="0" xfId="0"/>
    <xf numFmtId="0" fontId="21" fillId="0" borderId="15" xfId="0" applyFont="1" applyBorder="1" applyAlignment="1" applyProtection="1">
      <alignment horizontal="left" vertical="center"/>
      <protection locked="0"/>
    </xf>
    <xf numFmtId="0" fontId="0" fillId="0" borderId="34" xfId="0" applyBorder="1" applyAlignment="1">
      <alignment horizontal="left" vertical="center"/>
    </xf>
    <xf numFmtId="0" fontId="21" fillId="0" borderId="34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49" fontId="15" fillId="0" borderId="48" xfId="0" applyNumberFormat="1" applyFont="1" applyBorder="1" applyAlignment="1">
      <alignment horizontal="center" vertical="center" textRotation="90"/>
    </xf>
    <xf numFmtId="49" fontId="15" fillId="0" borderId="49" xfId="0" applyNumberFormat="1" applyFont="1" applyBorder="1" applyAlignment="1">
      <alignment horizontal="center" vertical="center" textRotation="90"/>
    </xf>
    <xf numFmtId="49" fontId="15" fillId="0" borderId="43" xfId="0" applyNumberFormat="1" applyFont="1" applyBorder="1" applyAlignment="1">
      <alignment horizontal="center" vertical="center" textRotation="90"/>
    </xf>
    <xf numFmtId="49" fontId="15" fillId="0" borderId="27" xfId="0" applyNumberFormat="1" applyFont="1" applyBorder="1" applyAlignment="1">
      <alignment horizontal="center" vertical="center" textRotation="90"/>
    </xf>
    <xf numFmtId="0" fontId="15" fillId="0" borderId="43" xfId="0" applyFont="1" applyBorder="1" applyAlignment="1">
      <alignment horizontal="center" vertical="center" textRotation="90"/>
    </xf>
    <xf numFmtId="49" fontId="15" fillId="0" borderId="58" xfId="0" quotePrefix="1" applyNumberFormat="1" applyFont="1" applyBorder="1" applyProtection="1">
      <protection locked="0"/>
    </xf>
    <xf numFmtId="0" fontId="0" fillId="0" borderId="53" xfId="0" applyBorder="1"/>
    <xf numFmtId="49" fontId="15" fillId="0" borderId="59" xfId="0" quotePrefix="1" applyNumberFormat="1" applyFont="1" applyBorder="1" applyProtection="1">
      <protection locked="0"/>
    </xf>
    <xf numFmtId="0" fontId="0" fillId="0" borderId="55" xfId="0" applyBorder="1"/>
    <xf numFmtId="49" fontId="21" fillId="0" borderId="15" xfId="0" applyNumberFormat="1" applyFont="1" applyBorder="1" applyAlignment="1">
      <alignment horizontal="left"/>
    </xf>
    <xf numFmtId="49" fontId="21" fillId="0" borderId="34" xfId="0" applyNumberFormat="1" applyFont="1" applyBorder="1" applyAlignment="1">
      <alignment horizontal="left"/>
    </xf>
    <xf numFmtId="0" fontId="0" fillId="0" borderId="41" xfId="0" applyBorder="1" applyAlignment="1">
      <alignment horizontal="left"/>
    </xf>
    <xf numFmtId="49" fontId="21" fillId="0" borderId="57" xfId="0" applyNumberFormat="1" applyFont="1" applyBorder="1"/>
    <xf numFmtId="0" fontId="0" fillId="0" borderId="51" xfId="0" applyBorder="1"/>
    <xf numFmtId="49" fontId="21" fillId="0" borderId="58" xfId="0" applyNumberFormat="1" applyFont="1" applyBorder="1"/>
    <xf numFmtId="49" fontId="21" fillId="0" borderId="11" xfId="0" applyNumberFormat="1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49" fontId="21" fillId="0" borderId="15" xfId="0" applyNumberFormat="1" applyFont="1" applyBorder="1"/>
    <xf numFmtId="0" fontId="0" fillId="0" borderId="34" xfId="0" applyBorder="1"/>
    <xf numFmtId="0" fontId="0" fillId="0" borderId="41" xfId="0" applyBorder="1"/>
    <xf numFmtId="49" fontId="15" fillId="0" borderId="57" xfId="0" quotePrefix="1" applyNumberFormat="1" applyFont="1" applyBorder="1" applyProtection="1">
      <protection locked="0"/>
    </xf>
    <xf numFmtId="49" fontId="21" fillId="0" borderId="36" xfId="0" applyNumberFormat="1" applyFont="1" applyBorder="1" applyAlignment="1">
      <alignment horizontal="center" vertical="center" wrapText="1"/>
    </xf>
    <xf numFmtId="49" fontId="21" fillId="0" borderId="38" xfId="0" applyNumberFormat="1" applyFont="1" applyBorder="1" applyAlignment="1">
      <alignment horizontal="center" vertical="center" wrapText="1"/>
    </xf>
    <xf numFmtId="49" fontId="21" fillId="0" borderId="40" xfId="0" applyNumberFormat="1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49" fontId="21" fillId="0" borderId="30" xfId="0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21" fillId="0" borderId="58" xfId="0" applyFont="1" applyBorder="1"/>
    <xf numFmtId="0" fontId="15" fillId="0" borderId="58" xfId="0" quotePrefix="1" applyFont="1" applyBorder="1" applyProtection="1">
      <protection locked="0"/>
    </xf>
    <xf numFmtId="0" fontId="15" fillId="0" borderId="58" xfId="0" applyFont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49" fontId="15" fillId="0" borderId="58" xfId="0" applyNumberFormat="1" applyFont="1" applyBorder="1" applyProtection="1">
      <protection locked="0"/>
    </xf>
    <xf numFmtId="0" fontId="15" fillId="0" borderId="59" xfId="0" quotePrefix="1" applyFont="1" applyBorder="1" applyAlignment="1" applyProtection="1">
      <alignment wrapText="1"/>
      <protection locked="0"/>
    </xf>
    <xf numFmtId="0" fontId="0" fillId="0" borderId="55" xfId="0" applyBorder="1" applyAlignment="1">
      <alignment wrapText="1"/>
    </xf>
    <xf numFmtId="0" fontId="21" fillId="0" borderId="15" xfId="0" applyFont="1" applyBorder="1" applyAlignment="1">
      <alignment horizontal="left" vertical="center"/>
    </xf>
    <xf numFmtId="0" fontId="21" fillId="0" borderId="34" xfId="0" applyFont="1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5" fillId="0" borderId="57" xfId="0" applyFont="1" applyBorder="1"/>
    <xf numFmtId="0" fontId="21" fillId="0" borderId="15" xfId="0" applyFont="1" applyBorder="1"/>
    <xf numFmtId="49" fontId="15" fillId="0" borderId="57" xfId="0" applyNumberFormat="1" applyFont="1" applyBorder="1" applyProtection="1">
      <protection locked="0"/>
    </xf>
    <xf numFmtId="49" fontId="15" fillId="0" borderId="59" xfId="0" applyNumberFormat="1" applyFont="1" applyBorder="1" applyProtection="1">
      <protection locked="0"/>
    </xf>
    <xf numFmtId="0" fontId="21" fillId="0" borderId="15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49" fontId="21" fillId="0" borderId="15" xfId="0" applyNumberFormat="1" applyFont="1" applyBorder="1" applyAlignment="1" applyProtection="1">
      <alignment horizontal="left"/>
      <protection locked="0"/>
    </xf>
    <xf numFmtId="49" fontId="21" fillId="0" borderId="34" xfId="0" applyNumberFormat="1" applyFont="1" applyBorder="1" applyAlignment="1" applyProtection="1">
      <alignment horizontal="left"/>
      <protection locked="0"/>
    </xf>
    <xf numFmtId="0" fontId="0" fillId="0" borderId="16" xfId="0" applyBorder="1"/>
    <xf numFmtId="0" fontId="23" fillId="0" borderId="0" xfId="0" applyFont="1" applyAlignment="1" applyProtection="1">
      <alignment horizontal="left"/>
      <protection locked="0"/>
    </xf>
    <xf numFmtId="0" fontId="21" fillId="0" borderId="15" xfId="0" applyFont="1" applyBorder="1" applyAlignment="1" applyProtection="1">
      <alignment horizontal="center" vertical="center" wrapText="1"/>
      <protection locked="0"/>
    </xf>
    <xf numFmtId="0" fontId="21" fillId="0" borderId="34" xfId="0" applyFont="1" applyBorder="1" applyAlignment="1" applyProtection="1">
      <alignment horizontal="center" vertical="center" wrapText="1"/>
      <protection locked="0"/>
    </xf>
    <xf numFmtId="0" fontId="21" fillId="0" borderId="50" xfId="0" quotePrefix="1" applyFont="1" applyBorder="1" applyAlignment="1" applyProtection="1">
      <alignment horizontal="left"/>
      <protection locked="0"/>
    </xf>
    <xf numFmtId="0" fontId="21" fillId="0" borderId="60" xfId="0" quotePrefix="1" applyFont="1" applyBorder="1" applyAlignment="1" applyProtection="1">
      <alignment horizontal="left"/>
      <protection locked="0"/>
    </xf>
    <xf numFmtId="0" fontId="0" fillId="0" borderId="51" xfId="0" applyBorder="1" applyAlignment="1">
      <alignment horizontal="left"/>
    </xf>
    <xf numFmtId="0" fontId="21" fillId="0" borderId="52" xfId="0" quotePrefix="1" applyFont="1" applyBorder="1" applyAlignment="1" applyProtection="1">
      <alignment horizontal="left"/>
      <protection locked="0"/>
    </xf>
    <xf numFmtId="0" fontId="21" fillId="0" borderId="61" xfId="0" quotePrefix="1" applyFont="1" applyBorder="1" applyAlignment="1" applyProtection="1">
      <alignment horizontal="left"/>
      <protection locked="0"/>
    </xf>
    <xf numFmtId="0" fontId="0" fillId="0" borderId="53" xfId="0" applyBorder="1" applyAlignment="1">
      <alignment horizontal="left"/>
    </xf>
    <xf numFmtId="0" fontId="21" fillId="0" borderId="52" xfId="0" applyFont="1" applyBorder="1" applyAlignment="1" applyProtection="1">
      <alignment horizontal="left"/>
      <protection locked="0"/>
    </xf>
    <xf numFmtId="0" fontId="21" fillId="0" borderId="61" xfId="0" applyFont="1" applyBorder="1" applyAlignment="1" applyProtection="1">
      <alignment horizontal="left"/>
      <protection locked="0"/>
    </xf>
    <xf numFmtId="0" fontId="21" fillId="0" borderId="54" xfId="0" applyFont="1" applyBorder="1" applyAlignment="1" applyProtection="1">
      <alignment horizontal="left"/>
      <protection locked="0"/>
    </xf>
    <xf numFmtId="0" fontId="21" fillId="0" borderId="62" xfId="0" applyFont="1" applyBorder="1" applyAlignment="1" applyProtection="1">
      <alignment horizontal="left"/>
      <protection locked="0"/>
    </xf>
    <xf numFmtId="0" fontId="0" fillId="0" borderId="55" xfId="0" applyBorder="1" applyAlignment="1">
      <alignment horizontal="left"/>
    </xf>
    <xf numFmtId="49" fontId="15" fillId="0" borderId="10" xfId="0" applyNumberFormat="1" applyFont="1" applyBorder="1" applyAlignment="1" applyProtection="1">
      <alignment horizontal="center" vertical="center" textRotation="90"/>
      <protection locked="0"/>
    </xf>
    <xf numFmtId="49" fontId="15" fillId="0" borderId="43" xfId="0" applyNumberFormat="1" applyFont="1" applyBorder="1" applyAlignment="1" applyProtection="1">
      <alignment horizontal="center" vertical="center" textRotation="90"/>
      <protection locked="0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133350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523124E-7E52-4737-919B-06FC229CF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78284-4C8E-4803-8ABF-B056D6DD21AE}">
  <sheetPr>
    <tabColor theme="6" tint="0.39997558519241921"/>
  </sheetPr>
  <dimension ref="A1:B69"/>
  <sheetViews>
    <sheetView workbookViewId="0">
      <selection activeCell="A6" sqref="A6:B6"/>
    </sheetView>
  </sheetViews>
  <sheetFormatPr defaultRowHeight="15" x14ac:dyDescent="0.25"/>
  <cols>
    <col min="1" max="1" width="21.28515625" customWidth="1"/>
    <col min="2" max="2" width="85.5703125" customWidth="1"/>
  </cols>
  <sheetData>
    <row r="1" spans="1:2" x14ac:dyDescent="0.25">
      <c r="A1" s="117"/>
      <c r="B1" s="118" t="s">
        <v>178</v>
      </c>
    </row>
    <row r="2" spans="1:2" x14ac:dyDescent="0.25">
      <c r="A2" s="117"/>
      <c r="B2" s="118"/>
    </row>
    <row r="3" spans="1:2" x14ac:dyDescent="0.25">
      <c r="A3" s="117"/>
      <c r="B3" s="118"/>
    </row>
    <row r="4" spans="1:2" x14ac:dyDescent="0.25">
      <c r="A4" s="117"/>
      <c r="B4" s="118"/>
    </row>
    <row r="5" spans="1:2" ht="15.75" thickBot="1" x14ac:dyDescent="0.3">
      <c r="A5" s="117"/>
      <c r="B5" s="119"/>
    </row>
    <row r="6" spans="1:2" ht="15.75" thickBot="1" x14ac:dyDescent="0.3">
      <c r="A6" s="106" t="s">
        <v>70</v>
      </c>
      <c r="B6" s="107" t="s">
        <v>71</v>
      </c>
    </row>
    <row r="7" spans="1:2" x14ac:dyDescent="0.25">
      <c r="A7" s="25"/>
      <c r="B7" s="26"/>
    </row>
    <row r="8" spans="1:2" ht="15.75" thickBot="1" x14ac:dyDescent="0.3">
      <c r="A8" s="25"/>
      <c r="B8" s="26" t="s">
        <v>72</v>
      </c>
    </row>
    <row r="9" spans="1:2" ht="29.25" customHeight="1" x14ac:dyDescent="0.25">
      <c r="A9" s="27" t="s">
        <v>73</v>
      </c>
      <c r="B9" s="28"/>
    </row>
    <row r="10" spans="1:2" ht="18.75" customHeight="1" x14ac:dyDescent="0.25">
      <c r="A10" s="69" t="s">
        <v>186</v>
      </c>
      <c r="B10" s="29"/>
    </row>
    <row r="11" spans="1:2" ht="30" customHeight="1" x14ac:dyDescent="0.25">
      <c r="A11" s="30" t="s">
        <v>74</v>
      </c>
      <c r="B11" s="31"/>
    </row>
    <row r="12" spans="1:2" ht="22.5" customHeight="1" x14ac:dyDescent="0.25">
      <c r="A12" s="120" t="s">
        <v>75</v>
      </c>
      <c r="B12" s="32" t="s">
        <v>76</v>
      </c>
    </row>
    <row r="13" spans="1:2" x14ac:dyDescent="0.25">
      <c r="A13" s="120"/>
      <c r="B13" s="33" t="s">
        <v>77</v>
      </c>
    </row>
    <row r="14" spans="1:2" x14ac:dyDescent="0.25">
      <c r="A14" s="120"/>
      <c r="B14" s="33" t="s">
        <v>78</v>
      </c>
    </row>
    <row r="15" spans="1:2" ht="15.75" thickBot="1" x14ac:dyDescent="0.3">
      <c r="A15" s="121"/>
      <c r="B15" s="34" t="s">
        <v>79</v>
      </c>
    </row>
    <row r="16" spans="1:2" ht="22.5" customHeight="1" thickBot="1" x14ac:dyDescent="0.3">
      <c r="A16" s="68" t="s">
        <v>80</v>
      </c>
      <c r="B16" s="35" t="s">
        <v>81</v>
      </c>
    </row>
    <row r="17" spans="1:2" ht="15.75" thickBot="1" x14ac:dyDescent="0.3"/>
    <row r="18" spans="1:2" ht="33" customHeight="1" thickBot="1" x14ac:dyDescent="0.3">
      <c r="A18" s="67" t="s">
        <v>168</v>
      </c>
      <c r="B18" s="36"/>
    </row>
    <row r="19" spans="1:2" ht="30.75" customHeight="1" thickBot="1" x14ac:dyDescent="0.3">
      <c r="A19" s="66" t="s">
        <v>185</v>
      </c>
      <c r="B19" s="37"/>
    </row>
    <row r="20" spans="1:2" ht="15.75" thickBot="1" x14ac:dyDescent="0.3">
      <c r="A20" s="38"/>
      <c r="B20" s="39"/>
    </row>
    <row r="21" spans="1:2" ht="30" customHeight="1" x14ac:dyDescent="0.25">
      <c r="A21" s="40" t="s">
        <v>82</v>
      </c>
      <c r="B21" s="41"/>
    </row>
    <row r="22" spans="1:2" ht="23.25" customHeight="1" x14ac:dyDescent="0.25">
      <c r="A22" s="65" t="s">
        <v>103</v>
      </c>
      <c r="B22" s="42"/>
    </row>
    <row r="23" spans="1:2" ht="30" x14ac:dyDescent="0.25">
      <c r="A23" s="65" t="s">
        <v>83</v>
      </c>
      <c r="B23" s="43"/>
    </row>
    <row r="24" spans="1:2" ht="343.5" customHeight="1" thickBot="1" x14ac:dyDescent="0.3">
      <c r="A24" s="71" t="s">
        <v>84</v>
      </c>
      <c r="B24" s="44"/>
    </row>
    <row r="25" spans="1:2" ht="24.75" customHeight="1" thickBot="1" x14ac:dyDescent="0.3">
      <c r="A25" s="70" t="s">
        <v>85</v>
      </c>
      <c r="B25" s="45"/>
    </row>
    <row r="26" spans="1:2" x14ac:dyDescent="0.25">
      <c r="A26" s="122" t="s">
        <v>86</v>
      </c>
      <c r="B26" s="123"/>
    </row>
    <row r="27" spans="1:2" x14ac:dyDescent="0.25">
      <c r="A27" s="46"/>
      <c r="B27" s="47"/>
    </row>
    <row r="28" spans="1:2" x14ac:dyDescent="0.25">
      <c r="A28" s="46"/>
      <c r="B28" s="47"/>
    </row>
    <row r="29" spans="1:2" x14ac:dyDescent="0.25">
      <c r="A29" s="46"/>
      <c r="B29" s="47"/>
    </row>
    <row r="30" spans="1:2" x14ac:dyDescent="0.25">
      <c r="A30" s="46"/>
      <c r="B30" s="47"/>
    </row>
    <row r="31" spans="1:2" x14ac:dyDescent="0.25">
      <c r="A31" s="46"/>
      <c r="B31" s="47"/>
    </row>
    <row r="32" spans="1:2" x14ac:dyDescent="0.25">
      <c r="A32" s="46"/>
      <c r="B32" s="47"/>
    </row>
    <row r="33" spans="1:2" x14ac:dyDescent="0.25">
      <c r="A33" s="46"/>
      <c r="B33" s="47"/>
    </row>
    <row r="34" spans="1:2" x14ac:dyDescent="0.25">
      <c r="A34" s="46"/>
      <c r="B34" s="47"/>
    </row>
    <row r="35" spans="1:2" ht="18.75" x14ac:dyDescent="0.3">
      <c r="A35" s="48" t="s">
        <v>87</v>
      </c>
      <c r="B35" s="49"/>
    </row>
    <row r="36" spans="1:2" x14ac:dyDescent="0.25">
      <c r="A36" s="50"/>
    </row>
    <row r="37" spans="1:2" ht="15.75" thickBot="1" x14ac:dyDescent="0.3">
      <c r="A37" s="124" t="s">
        <v>88</v>
      </c>
      <c r="B37" s="125"/>
    </row>
    <row r="38" spans="1:2" ht="36.75" customHeight="1" x14ac:dyDescent="0.25">
      <c r="A38" s="126" t="s">
        <v>89</v>
      </c>
      <c r="B38" s="127"/>
    </row>
    <row r="39" spans="1:2" ht="4.5" customHeight="1" x14ac:dyDescent="0.25">
      <c r="A39" s="51"/>
      <c r="B39" s="52"/>
    </row>
    <row r="40" spans="1:2" ht="43.5" customHeight="1" x14ac:dyDescent="0.25">
      <c r="A40" s="128" t="s">
        <v>90</v>
      </c>
      <c r="B40" s="129"/>
    </row>
    <row r="41" spans="1:2" ht="6" customHeight="1" x14ac:dyDescent="0.25">
      <c r="A41" s="51"/>
      <c r="B41" s="52"/>
    </row>
    <row r="42" spans="1:2" ht="62.25" customHeight="1" x14ac:dyDescent="0.25">
      <c r="A42" s="128" t="s">
        <v>187</v>
      </c>
      <c r="B42" s="129"/>
    </row>
    <row r="43" spans="1:2" ht="4.5" customHeight="1" x14ac:dyDescent="0.25">
      <c r="A43" s="51"/>
      <c r="B43" s="52"/>
    </row>
    <row r="44" spans="1:2" ht="76.5" customHeight="1" x14ac:dyDescent="0.25">
      <c r="A44" s="130" t="s">
        <v>91</v>
      </c>
      <c r="B44" s="131"/>
    </row>
    <row r="45" spans="1:2" ht="9" customHeight="1" x14ac:dyDescent="0.25">
      <c r="A45" s="53"/>
      <c r="B45" s="54"/>
    </row>
    <row r="46" spans="1:2" ht="59.25" customHeight="1" x14ac:dyDescent="0.25">
      <c r="A46" s="128" t="s">
        <v>92</v>
      </c>
      <c r="B46" s="129"/>
    </row>
    <row r="47" spans="1:2" ht="7.5" customHeight="1" x14ac:dyDescent="0.25">
      <c r="A47" s="51"/>
      <c r="B47" s="52"/>
    </row>
    <row r="48" spans="1:2" ht="46.5" customHeight="1" thickBot="1" x14ac:dyDescent="0.3">
      <c r="A48" s="132" t="s">
        <v>93</v>
      </c>
      <c r="B48" s="133"/>
    </row>
    <row r="49" spans="1:2" ht="9.75" customHeight="1" thickBot="1" x14ac:dyDescent="0.3">
      <c r="A49" s="55"/>
      <c r="B49" s="55"/>
    </row>
    <row r="50" spans="1:2" x14ac:dyDescent="0.25">
      <c r="A50" s="56" t="s">
        <v>179</v>
      </c>
      <c r="B50" s="72" t="s">
        <v>167</v>
      </c>
    </row>
    <row r="51" spans="1:2" x14ac:dyDescent="0.25">
      <c r="A51" s="57"/>
      <c r="B51" s="73" t="s">
        <v>180</v>
      </c>
    </row>
    <row r="52" spans="1:2" x14ac:dyDescent="0.25">
      <c r="A52" s="57"/>
      <c r="B52" s="73" t="s">
        <v>181</v>
      </c>
    </row>
    <row r="53" spans="1:2" x14ac:dyDescent="0.25">
      <c r="A53" s="57"/>
      <c r="B53" s="73" t="s">
        <v>182</v>
      </c>
    </row>
    <row r="54" spans="1:2" ht="15.75" thickBot="1" x14ac:dyDescent="0.3">
      <c r="A54" s="58"/>
      <c r="B54" s="74" t="s">
        <v>183</v>
      </c>
    </row>
    <row r="55" spans="1:2" x14ac:dyDescent="0.25">
      <c r="B55" s="59"/>
    </row>
    <row r="56" spans="1:2" ht="15.75" thickBot="1" x14ac:dyDescent="0.3">
      <c r="A56" s="116" t="s">
        <v>94</v>
      </c>
      <c r="B56" s="116"/>
    </row>
    <row r="57" spans="1:2" x14ac:dyDescent="0.25">
      <c r="A57" s="134" t="s">
        <v>95</v>
      </c>
      <c r="B57" s="135"/>
    </row>
    <row r="58" spans="1:2" x14ac:dyDescent="0.25">
      <c r="A58" s="136"/>
      <c r="B58" s="137"/>
    </row>
    <row r="59" spans="1:2" ht="29.25" customHeight="1" x14ac:dyDescent="0.25">
      <c r="A59" s="138" t="s">
        <v>96</v>
      </c>
      <c r="B59" s="139"/>
    </row>
    <row r="60" spans="1:2" ht="56.25" customHeight="1" x14ac:dyDescent="0.25">
      <c r="A60" s="138" t="s">
        <v>97</v>
      </c>
      <c r="B60" s="139"/>
    </row>
    <row r="61" spans="1:2" ht="39" customHeight="1" x14ac:dyDescent="0.25">
      <c r="A61" s="128" t="s">
        <v>98</v>
      </c>
      <c r="B61" s="129"/>
    </row>
    <row r="62" spans="1:2" ht="18" customHeight="1" thickBot="1" x14ac:dyDescent="0.3">
      <c r="A62" s="140" t="s">
        <v>99</v>
      </c>
      <c r="B62" s="141"/>
    </row>
    <row r="63" spans="1:2" x14ac:dyDescent="0.25">
      <c r="A63" s="60"/>
      <c r="B63" s="60"/>
    </row>
    <row r="64" spans="1:2" x14ac:dyDescent="0.25">
      <c r="A64" s="60"/>
      <c r="B64" s="60"/>
    </row>
    <row r="65" spans="1:2" x14ac:dyDescent="0.25">
      <c r="A65" s="61" t="s">
        <v>100</v>
      </c>
      <c r="B65" s="62"/>
    </row>
    <row r="66" spans="1:2" x14ac:dyDescent="0.25">
      <c r="A66" s="18"/>
    </row>
    <row r="67" spans="1:2" ht="45" x14ac:dyDescent="0.25">
      <c r="A67" s="63" t="s">
        <v>101</v>
      </c>
      <c r="B67" s="64"/>
    </row>
    <row r="69" spans="1:2" x14ac:dyDescent="0.25">
      <c r="A69" s="18" t="s">
        <v>102</v>
      </c>
    </row>
  </sheetData>
  <mergeCells count="17">
    <mergeCell ref="A57:B58"/>
    <mergeCell ref="A59:B59"/>
    <mergeCell ref="A60:B60"/>
    <mergeCell ref="A61:B61"/>
    <mergeCell ref="A62:B62"/>
    <mergeCell ref="A56:B56"/>
    <mergeCell ref="A1:A5"/>
    <mergeCell ref="B1:B5"/>
    <mergeCell ref="A12:A15"/>
    <mergeCell ref="A26:B26"/>
    <mergeCell ref="A37:B37"/>
    <mergeCell ref="A38:B38"/>
    <mergeCell ref="A40:B40"/>
    <mergeCell ref="A42:B42"/>
    <mergeCell ref="A44:B44"/>
    <mergeCell ref="A46:B46"/>
    <mergeCell ref="A48:B48"/>
  </mergeCells>
  <dataValidations count="1">
    <dataValidation type="custom" allowBlank="1" showInputMessage="1" showErrorMessage="1" sqref="B18" xr:uid="{A828A05E-7890-4D85-9254-443C1D249DA4}">
      <formula1>LEN(B18)&lt;=35</formula1>
    </dataValidation>
  </dataValidations>
  <pageMargins left="0.70866141732283472" right="0.70866141732283472" top="0.78740157480314965" bottom="0.78740157480314965" header="0.31496062992125984" footer="0.31496062992125984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6918A-31EA-4ED1-929F-87BE069984BA}">
  <sheetPr>
    <tabColor theme="6" tint="0.59999389629810485"/>
    <pageSetUpPr fitToPage="1"/>
  </sheetPr>
  <dimension ref="A1:I71"/>
  <sheetViews>
    <sheetView workbookViewId="0">
      <selection activeCell="T14" sqref="T14"/>
    </sheetView>
  </sheetViews>
  <sheetFormatPr defaultRowHeight="15" x14ac:dyDescent="0.25"/>
  <cols>
    <col min="1" max="1" width="4.42578125" customWidth="1"/>
    <col min="2" max="2" width="9.28515625" customWidth="1"/>
    <col min="3" max="3" width="22.7109375" customWidth="1"/>
    <col min="4" max="4" width="13.140625" customWidth="1"/>
    <col min="5" max="5" width="11.5703125" customWidth="1"/>
    <col min="6" max="6" width="11.140625" customWidth="1"/>
    <col min="7" max="7" width="12.140625" customWidth="1"/>
    <col min="8" max="8" width="12" customWidth="1"/>
  </cols>
  <sheetData>
    <row r="1" spans="1:9" s="76" customFormat="1" ht="12" customHeight="1" x14ac:dyDescent="0.2">
      <c r="A1" s="142" t="s">
        <v>169</v>
      </c>
      <c r="B1" s="143"/>
      <c r="C1" s="143"/>
      <c r="D1" s="143"/>
      <c r="E1" s="143"/>
      <c r="F1" s="143"/>
      <c r="G1" s="143"/>
      <c r="H1" s="144"/>
    </row>
    <row r="2" spans="1:9" s="76" customFormat="1" ht="15" customHeight="1" thickBot="1" x14ac:dyDescent="0.25">
      <c r="A2" s="143"/>
      <c r="B2" s="143"/>
      <c r="C2" s="143"/>
      <c r="D2" s="143"/>
      <c r="E2" s="143"/>
      <c r="F2" s="143"/>
      <c r="G2" s="143"/>
      <c r="H2" s="144"/>
      <c r="I2" s="75"/>
    </row>
    <row r="3" spans="1:9" s="76" customFormat="1" ht="15.75" thickBot="1" x14ac:dyDescent="0.25">
      <c r="A3" s="145" t="s">
        <v>104</v>
      </c>
      <c r="B3" s="146"/>
      <c r="C3" s="147">
        <f>'Formulář - Žádost '!B9</f>
        <v>0</v>
      </c>
      <c r="D3" s="147"/>
      <c r="E3" s="147"/>
      <c r="F3" s="147"/>
      <c r="G3" s="147"/>
      <c r="H3" s="148"/>
    </row>
    <row r="4" spans="1:9" s="76" customFormat="1" ht="15.75" thickBot="1" x14ac:dyDescent="0.25">
      <c r="A4" s="145" t="s">
        <v>105</v>
      </c>
      <c r="B4" s="146"/>
      <c r="C4" s="147">
        <f>'Formulář - Žádost '!B18</f>
        <v>0</v>
      </c>
      <c r="D4" s="147"/>
      <c r="E4" s="147"/>
      <c r="F4" s="147"/>
      <c r="G4" s="147"/>
      <c r="H4" s="148"/>
    </row>
    <row r="5" spans="1:9" s="76" customFormat="1" ht="12" customHeight="1" x14ac:dyDescent="0.2">
      <c r="A5" s="174" t="s">
        <v>106</v>
      </c>
      <c r="B5" s="175"/>
      <c r="C5" s="176"/>
      <c r="D5" s="170" t="s">
        <v>107</v>
      </c>
      <c r="E5" s="170" t="s">
        <v>170</v>
      </c>
      <c r="F5" s="170" t="s">
        <v>171</v>
      </c>
      <c r="G5" s="170" t="s">
        <v>172</v>
      </c>
      <c r="H5" s="164" t="s">
        <v>173</v>
      </c>
    </row>
    <row r="6" spans="1:9" s="76" customFormat="1" ht="12" x14ac:dyDescent="0.2">
      <c r="A6" s="177"/>
      <c r="B6" s="178"/>
      <c r="C6" s="179"/>
      <c r="D6" s="171"/>
      <c r="E6" s="171"/>
      <c r="F6" s="171"/>
      <c r="G6" s="173"/>
      <c r="H6" s="165"/>
    </row>
    <row r="7" spans="1:9" s="76" customFormat="1" ht="36" customHeight="1" thickBot="1" x14ac:dyDescent="0.25">
      <c r="A7" s="180"/>
      <c r="B7" s="181"/>
      <c r="C7" s="182"/>
      <c r="D7" s="171"/>
      <c r="E7" s="171"/>
      <c r="F7" s="172"/>
      <c r="G7" s="173"/>
      <c r="H7" s="165"/>
    </row>
    <row r="8" spans="1:9" s="76" customFormat="1" ht="12.75" customHeight="1" thickBot="1" x14ac:dyDescent="0.3">
      <c r="A8" s="158" t="s">
        <v>108</v>
      </c>
      <c r="B8" s="159"/>
      <c r="C8" s="160"/>
      <c r="D8" s="96">
        <f>SUM(D9+D16+D39)</f>
        <v>0</v>
      </c>
      <c r="E8" s="96">
        <f>SUM(E9+E16+E39)</f>
        <v>0</v>
      </c>
      <c r="F8" s="96">
        <f>SUM(F9+F16+F39)</f>
        <v>0</v>
      </c>
      <c r="G8" s="96">
        <f>SUM(G9+G16+G39)</f>
        <v>0</v>
      </c>
      <c r="H8" s="97">
        <f>SUM(H9+H16+H39)</f>
        <v>0</v>
      </c>
    </row>
    <row r="9" spans="1:9" s="76" customFormat="1" ht="12.75" customHeight="1" thickBot="1" x14ac:dyDescent="0.3">
      <c r="A9" s="166" t="s">
        <v>109</v>
      </c>
      <c r="B9" s="167"/>
      <c r="C9" s="168"/>
      <c r="D9" s="96">
        <f>SUM(D10:D15)</f>
        <v>0</v>
      </c>
      <c r="E9" s="96">
        <f t="shared" ref="E9:H9" si="0">SUM(E10:E15)</f>
        <v>0</v>
      </c>
      <c r="F9" s="96">
        <f t="shared" si="0"/>
        <v>0</v>
      </c>
      <c r="G9" s="96">
        <f t="shared" si="0"/>
        <v>0</v>
      </c>
      <c r="H9" s="97">
        <f t="shared" si="0"/>
        <v>0</v>
      </c>
    </row>
    <row r="10" spans="1:9" s="76" customFormat="1" ht="12.75" customHeight="1" x14ac:dyDescent="0.25">
      <c r="A10" s="151" t="s">
        <v>110</v>
      </c>
      <c r="B10" s="169" t="s">
        <v>111</v>
      </c>
      <c r="C10" s="162"/>
      <c r="D10" s="77"/>
      <c r="E10" s="77"/>
      <c r="F10" s="77"/>
      <c r="G10" s="77"/>
      <c r="H10" s="78"/>
    </row>
    <row r="11" spans="1:9" s="76" customFormat="1" ht="12.75" customHeight="1" x14ac:dyDescent="0.25">
      <c r="A11" s="151"/>
      <c r="B11" s="154" t="s">
        <v>112</v>
      </c>
      <c r="C11" s="155"/>
      <c r="D11" s="79"/>
      <c r="E11" s="79"/>
      <c r="F11" s="79"/>
      <c r="G11" s="79"/>
      <c r="H11" s="80"/>
    </row>
    <row r="12" spans="1:9" s="76" customFormat="1" ht="12.75" customHeight="1" x14ac:dyDescent="0.25">
      <c r="A12" s="151"/>
      <c r="B12" s="154" t="s">
        <v>113</v>
      </c>
      <c r="C12" s="155"/>
      <c r="D12" s="79"/>
      <c r="E12" s="79"/>
      <c r="F12" s="79"/>
      <c r="G12" s="79"/>
      <c r="H12" s="80"/>
    </row>
    <row r="13" spans="1:9" s="76" customFormat="1" ht="12.75" customHeight="1" x14ac:dyDescent="0.25">
      <c r="A13" s="151"/>
      <c r="B13" s="154" t="s">
        <v>114</v>
      </c>
      <c r="C13" s="155"/>
      <c r="D13" s="79"/>
      <c r="E13" s="79"/>
      <c r="F13" s="79"/>
      <c r="G13" s="79"/>
      <c r="H13" s="80"/>
    </row>
    <row r="14" spans="1:9" s="76" customFormat="1" ht="12.75" customHeight="1" x14ac:dyDescent="0.25">
      <c r="A14" s="151"/>
      <c r="B14" s="154" t="s">
        <v>115</v>
      </c>
      <c r="C14" s="155"/>
      <c r="D14" s="81"/>
      <c r="E14" s="81"/>
      <c r="F14" s="81"/>
      <c r="G14" s="81"/>
      <c r="H14" s="82"/>
    </row>
    <row r="15" spans="1:9" s="76" customFormat="1" ht="12.75" customHeight="1" thickBot="1" x14ac:dyDescent="0.3">
      <c r="A15" s="151"/>
      <c r="B15" s="156" t="s">
        <v>116</v>
      </c>
      <c r="C15" s="157"/>
      <c r="D15" s="81"/>
      <c r="E15" s="81"/>
      <c r="F15" s="81"/>
      <c r="G15" s="81"/>
      <c r="H15" s="82"/>
    </row>
    <row r="16" spans="1:9" s="76" customFormat="1" ht="12.75" customHeight="1" thickBot="1" x14ac:dyDescent="0.3">
      <c r="A16" s="158" t="s">
        <v>117</v>
      </c>
      <c r="B16" s="159"/>
      <c r="C16" s="160"/>
      <c r="D16" s="96">
        <f>SUM(D17+D22+D24+D27)</f>
        <v>0</v>
      </c>
      <c r="E16" s="96">
        <f t="shared" ref="E16:H16" si="1">SUM(E17+E22+E24+E27)</f>
        <v>0</v>
      </c>
      <c r="F16" s="96">
        <f t="shared" si="1"/>
        <v>0</v>
      </c>
      <c r="G16" s="96">
        <f t="shared" si="1"/>
        <v>0</v>
      </c>
      <c r="H16" s="97">
        <f t="shared" si="1"/>
        <v>0</v>
      </c>
    </row>
    <row r="17" spans="1:8" s="76" customFormat="1" ht="12.75" customHeight="1" x14ac:dyDescent="0.25">
      <c r="A17" s="83" t="s">
        <v>118</v>
      </c>
      <c r="B17" s="161" t="s">
        <v>119</v>
      </c>
      <c r="C17" s="162"/>
      <c r="D17" s="98">
        <f>SUM(D18:D21)</f>
        <v>0</v>
      </c>
      <c r="E17" s="98">
        <f>SUM(E18:E21)</f>
        <v>0</v>
      </c>
      <c r="F17" s="98">
        <f>SUM(F18:F21)</f>
        <v>0</v>
      </c>
      <c r="G17" s="98">
        <f>SUM(G18:G21)</f>
        <v>0</v>
      </c>
      <c r="H17" s="99">
        <f>SUM(H18:H21)</f>
        <v>0</v>
      </c>
    </row>
    <row r="18" spans="1:8" s="76" customFormat="1" ht="12.75" customHeight="1" x14ac:dyDescent="0.25">
      <c r="A18" s="151" t="s">
        <v>110</v>
      </c>
      <c r="B18" s="154" t="s">
        <v>120</v>
      </c>
      <c r="C18" s="155"/>
      <c r="D18" s="79"/>
      <c r="E18" s="79"/>
      <c r="F18" s="79"/>
      <c r="G18" s="79"/>
      <c r="H18" s="80"/>
    </row>
    <row r="19" spans="1:8" s="76" customFormat="1" ht="12.75" customHeight="1" x14ac:dyDescent="0.25">
      <c r="A19" s="151"/>
      <c r="B19" s="154" t="s">
        <v>121</v>
      </c>
      <c r="C19" s="155"/>
      <c r="D19" s="79"/>
      <c r="E19" s="79"/>
      <c r="F19" s="79"/>
      <c r="G19" s="79"/>
      <c r="H19" s="80"/>
    </row>
    <row r="20" spans="1:8" s="76" customFormat="1" ht="12.75" customHeight="1" x14ac:dyDescent="0.25">
      <c r="A20" s="153"/>
      <c r="B20" s="154" t="s">
        <v>122</v>
      </c>
      <c r="C20" s="155"/>
      <c r="D20" s="79"/>
      <c r="E20" s="79"/>
      <c r="F20" s="79"/>
      <c r="G20" s="79"/>
      <c r="H20" s="80"/>
    </row>
    <row r="21" spans="1:8" s="76" customFormat="1" ht="12.75" customHeight="1" x14ac:dyDescent="0.25">
      <c r="A21" s="153"/>
      <c r="B21" s="154" t="s">
        <v>123</v>
      </c>
      <c r="C21" s="155"/>
      <c r="D21" s="81"/>
      <c r="E21" s="81"/>
      <c r="F21" s="81"/>
      <c r="G21" s="81"/>
      <c r="H21" s="82"/>
    </row>
    <row r="22" spans="1:8" s="76" customFormat="1" ht="12.75" customHeight="1" x14ac:dyDescent="0.25">
      <c r="A22" s="85" t="s">
        <v>124</v>
      </c>
      <c r="B22" s="163" t="s">
        <v>125</v>
      </c>
      <c r="C22" s="155"/>
      <c r="D22" s="100">
        <f>SUM(D23:D23)</f>
        <v>0</v>
      </c>
      <c r="E22" s="100">
        <f>SUM(E23:E23)</f>
        <v>0</v>
      </c>
      <c r="F22" s="100">
        <f>SUM(F23:F23)</f>
        <v>0</v>
      </c>
      <c r="G22" s="100">
        <f>SUM(G23:G23)</f>
        <v>0</v>
      </c>
      <c r="H22" s="101">
        <f>SUM(H23:H23)</f>
        <v>0</v>
      </c>
    </row>
    <row r="23" spans="1:8" s="76" customFormat="1" ht="12.75" customHeight="1" x14ac:dyDescent="0.25">
      <c r="A23" s="84"/>
      <c r="B23" s="154" t="s">
        <v>126</v>
      </c>
      <c r="C23" s="155"/>
      <c r="D23" s="81"/>
      <c r="E23" s="81"/>
      <c r="F23" s="81"/>
      <c r="G23" s="81"/>
      <c r="H23" s="82"/>
    </row>
    <row r="24" spans="1:8" s="76" customFormat="1" ht="12.75" customHeight="1" x14ac:dyDescent="0.25">
      <c r="A24" s="85" t="s">
        <v>127</v>
      </c>
      <c r="B24" s="183" t="s">
        <v>128</v>
      </c>
      <c r="C24" s="155"/>
      <c r="D24" s="100">
        <f>SUM(D25:D26)</f>
        <v>0</v>
      </c>
      <c r="E24" s="100">
        <f>SUM(E25:E26)</f>
        <v>0</v>
      </c>
      <c r="F24" s="100">
        <f>SUM(F25:F26)</f>
        <v>0</v>
      </c>
      <c r="G24" s="100">
        <f>SUM(G25:G26)</f>
        <v>0</v>
      </c>
      <c r="H24" s="101">
        <f>SUM(H25:H26)</f>
        <v>0</v>
      </c>
    </row>
    <row r="25" spans="1:8" s="76" customFormat="1" ht="13.5" customHeight="1" x14ac:dyDescent="0.25">
      <c r="A25" s="149" t="s">
        <v>110</v>
      </c>
      <c r="B25" s="184" t="s">
        <v>129</v>
      </c>
      <c r="C25" s="155"/>
      <c r="D25" s="77"/>
      <c r="E25" s="77"/>
      <c r="F25" s="77"/>
      <c r="G25" s="77"/>
      <c r="H25" s="78"/>
    </row>
    <row r="26" spans="1:8" s="76" customFormat="1" ht="13.5" customHeight="1" x14ac:dyDescent="0.25">
      <c r="A26" s="150"/>
      <c r="B26" s="184" t="s">
        <v>130</v>
      </c>
      <c r="C26" s="155"/>
      <c r="D26" s="81"/>
      <c r="E26" s="81"/>
      <c r="F26" s="81"/>
      <c r="G26" s="81"/>
      <c r="H26" s="82"/>
    </row>
    <row r="27" spans="1:8" s="76" customFormat="1" ht="12.75" customHeight="1" x14ac:dyDescent="0.25">
      <c r="A27" s="85" t="s">
        <v>131</v>
      </c>
      <c r="B27" s="183" t="s">
        <v>132</v>
      </c>
      <c r="C27" s="155"/>
      <c r="D27" s="100">
        <f>SUM(D28:D38)</f>
        <v>0</v>
      </c>
      <c r="E27" s="100">
        <f>SUM(E28:E38)</f>
        <v>0</v>
      </c>
      <c r="F27" s="100">
        <f>SUM(F28:F38)</f>
        <v>0</v>
      </c>
      <c r="G27" s="100">
        <f>SUM(G28:G38)</f>
        <v>0</v>
      </c>
      <c r="H27" s="101">
        <f>SUM(H28:H38)</f>
        <v>0</v>
      </c>
    </row>
    <row r="28" spans="1:8" s="76" customFormat="1" ht="12.75" customHeight="1" x14ac:dyDescent="0.25">
      <c r="A28" s="150" t="s">
        <v>110</v>
      </c>
      <c r="B28" s="184" t="s">
        <v>133</v>
      </c>
      <c r="C28" s="155"/>
      <c r="D28" s="79"/>
      <c r="E28" s="79"/>
      <c r="F28" s="79"/>
      <c r="G28" s="79"/>
      <c r="H28" s="80"/>
    </row>
    <row r="29" spans="1:8" s="76" customFormat="1" ht="12.75" customHeight="1" x14ac:dyDescent="0.25">
      <c r="A29" s="151"/>
      <c r="B29" s="184" t="s">
        <v>134</v>
      </c>
      <c r="C29" s="155"/>
      <c r="D29" s="79"/>
      <c r="E29" s="79"/>
      <c r="F29" s="79"/>
      <c r="G29" s="79"/>
      <c r="H29" s="80"/>
    </row>
    <row r="30" spans="1:8" s="76" customFormat="1" ht="12.75" customHeight="1" x14ac:dyDescent="0.2">
      <c r="A30" s="151"/>
      <c r="B30" s="185" t="s">
        <v>135</v>
      </c>
      <c r="C30" s="186"/>
      <c r="D30" s="79"/>
      <c r="E30" s="79"/>
      <c r="F30" s="79"/>
      <c r="G30" s="79"/>
      <c r="H30" s="80"/>
    </row>
    <row r="31" spans="1:8" s="76" customFormat="1" ht="12.75" customHeight="1" x14ac:dyDescent="0.2">
      <c r="A31" s="151"/>
      <c r="B31" s="185" t="s">
        <v>136</v>
      </c>
      <c r="C31" s="186"/>
      <c r="D31" s="79"/>
      <c r="E31" s="79"/>
      <c r="F31" s="79"/>
      <c r="G31" s="79"/>
      <c r="H31" s="80"/>
    </row>
    <row r="32" spans="1:8" s="76" customFormat="1" ht="12.75" customHeight="1" x14ac:dyDescent="0.2">
      <c r="A32" s="151"/>
      <c r="B32" s="185" t="s">
        <v>137</v>
      </c>
      <c r="C32" s="186"/>
      <c r="D32" s="79"/>
      <c r="E32" s="79"/>
      <c r="F32" s="79"/>
      <c r="G32" s="79"/>
      <c r="H32" s="80"/>
    </row>
    <row r="33" spans="1:8" s="76" customFormat="1" ht="12.75" customHeight="1" x14ac:dyDescent="0.25">
      <c r="A33" s="151"/>
      <c r="B33" s="187" t="s">
        <v>138</v>
      </c>
      <c r="C33" s="155"/>
      <c r="D33" s="79"/>
      <c r="E33" s="79"/>
      <c r="F33" s="79"/>
      <c r="G33" s="79"/>
      <c r="H33" s="80"/>
    </row>
    <row r="34" spans="1:8" s="76" customFormat="1" ht="12.75" customHeight="1" x14ac:dyDescent="0.25">
      <c r="A34" s="151"/>
      <c r="B34" s="187" t="s">
        <v>139</v>
      </c>
      <c r="C34" s="155"/>
      <c r="D34" s="79"/>
      <c r="E34" s="79"/>
      <c r="F34" s="79"/>
      <c r="G34" s="79"/>
      <c r="H34" s="80"/>
    </row>
    <row r="35" spans="1:8" s="76" customFormat="1" ht="12.75" customHeight="1" x14ac:dyDescent="0.25">
      <c r="A35" s="151"/>
      <c r="B35" s="187" t="s">
        <v>140</v>
      </c>
      <c r="C35" s="155"/>
      <c r="D35" s="79"/>
      <c r="E35" s="79"/>
      <c r="F35" s="79"/>
      <c r="G35" s="79"/>
      <c r="H35" s="80"/>
    </row>
    <row r="36" spans="1:8" s="76" customFormat="1" ht="12.75" customHeight="1" x14ac:dyDescent="0.25">
      <c r="A36" s="151"/>
      <c r="B36" s="184" t="s">
        <v>141</v>
      </c>
      <c r="C36" s="155"/>
      <c r="D36" s="79"/>
      <c r="E36" s="79"/>
      <c r="F36" s="79"/>
      <c r="G36" s="79"/>
      <c r="H36" s="80"/>
    </row>
    <row r="37" spans="1:8" s="76" customFormat="1" ht="12.75" customHeight="1" x14ac:dyDescent="0.25">
      <c r="A37" s="151"/>
      <c r="B37" s="184" t="s">
        <v>142</v>
      </c>
      <c r="C37" s="155"/>
      <c r="D37" s="79"/>
      <c r="E37" s="79"/>
      <c r="F37" s="79"/>
      <c r="G37" s="79"/>
      <c r="H37" s="80"/>
    </row>
    <row r="38" spans="1:8" s="76" customFormat="1" ht="12.75" customHeight="1" thickBot="1" x14ac:dyDescent="0.3">
      <c r="A38" s="152"/>
      <c r="B38" s="188" t="s">
        <v>166</v>
      </c>
      <c r="C38" s="189"/>
      <c r="D38" s="81"/>
      <c r="E38" s="81"/>
      <c r="F38" s="81"/>
      <c r="G38" s="81"/>
      <c r="H38" s="82"/>
    </row>
    <row r="39" spans="1:8" s="76" customFormat="1" ht="12.75" customHeight="1" thickBot="1" x14ac:dyDescent="0.25">
      <c r="A39" s="190" t="s">
        <v>143</v>
      </c>
      <c r="B39" s="191"/>
      <c r="C39" s="192"/>
      <c r="D39" s="96">
        <f>SUM(D40:D43)</f>
        <v>0</v>
      </c>
      <c r="E39" s="96">
        <f>SUM(E40:E43)</f>
        <v>0</v>
      </c>
      <c r="F39" s="96">
        <f>SUM(F40:F43)</f>
        <v>0</v>
      </c>
      <c r="G39" s="96">
        <f>SUM(G40:G43)</f>
        <v>0</v>
      </c>
      <c r="H39" s="97">
        <f>SUM(H40:H43)</f>
        <v>0</v>
      </c>
    </row>
    <row r="40" spans="1:8" s="76" customFormat="1" ht="12.75" customHeight="1" x14ac:dyDescent="0.25">
      <c r="A40" s="153" t="s">
        <v>110</v>
      </c>
      <c r="B40" s="193" t="s">
        <v>144</v>
      </c>
      <c r="C40" s="162"/>
      <c r="D40" s="77"/>
      <c r="E40" s="77"/>
      <c r="F40" s="77"/>
      <c r="G40" s="77"/>
      <c r="H40" s="78"/>
    </row>
    <row r="41" spans="1:8" s="76" customFormat="1" ht="12.75" customHeight="1" x14ac:dyDescent="0.25">
      <c r="A41" s="153"/>
      <c r="B41" s="187" t="s">
        <v>145</v>
      </c>
      <c r="C41" s="155"/>
      <c r="D41" s="79"/>
      <c r="E41" s="79"/>
      <c r="F41" s="79"/>
      <c r="G41" s="79"/>
      <c r="H41" s="80"/>
    </row>
    <row r="42" spans="1:8" s="76" customFormat="1" ht="12.75" customHeight="1" x14ac:dyDescent="0.25">
      <c r="A42" s="153"/>
      <c r="B42" s="187" t="s">
        <v>146</v>
      </c>
      <c r="C42" s="155"/>
      <c r="D42" s="79"/>
      <c r="E42" s="79"/>
      <c r="F42" s="79"/>
      <c r="G42" s="79"/>
      <c r="H42" s="80"/>
    </row>
    <row r="43" spans="1:8" s="76" customFormat="1" ht="12.75" customHeight="1" thickBot="1" x14ac:dyDescent="0.3">
      <c r="A43" s="153"/>
      <c r="B43" s="188" t="s">
        <v>174</v>
      </c>
      <c r="C43" s="189"/>
      <c r="D43" s="79"/>
      <c r="E43" s="79"/>
      <c r="F43" s="79"/>
      <c r="G43" s="79"/>
      <c r="H43" s="80"/>
    </row>
    <row r="44" spans="1:8" s="76" customFormat="1" ht="12.75" customHeight="1" thickBot="1" x14ac:dyDescent="0.3">
      <c r="A44" s="194" t="s">
        <v>147</v>
      </c>
      <c r="B44" s="167"/>
      <c r="C44" s="168"/>
      <c r="D44" s="96">
        <f>SUM(D45:D48)</f>
        <v>0</v>
      </c>
      <c r="E44" s="96">
        <f>SUM(E45:E48)</f>
        <v>0</v>
      </c>
      <c r="F44" s="96">
        <f>SUM(F45:F48)</f>
        <v>0</v>
      </c>
      <c r="G44" s="96">
        <f>SUM(G45:G48)</f>
        <v>0</v>
      </c>
      <c r="H44" s="97">
        <f>SUM(H45:H48)</f>
        <v>0</v>
      </c>
    </row>
    <row r="45" spans="1:8" s="76" customFormat="1" ht="12.75" customHeight="1" x14ac:dyDescent="0.25">
      <c r="A45" s="153" t="s">
        <v>110</v>
      </c>
      <c r="B45" s="195" t="s">
        <v>148</v>
      </c>
      <c r="C45" s="162"/>
      <c r="D45" s="77"/>
      <c r="E45" s="77"/>
      <c r="F45" s="77"/>
      <c r="G45" s="77"/>
      <c r="H45" s="78"/>
    </row>
    <row r="46" spans="1:8" s="76" customFormat="1" ht="12.75" customHeight="1" x14ac:dyDescent="0.25">
      <c r="A46" s="153"/>
      <c r="B46" s="187" t="s">
        <v>149</v>
      </c>
      <c r="C46" s="155"/>
      <c r="D46" s="77"/>
      <c r="E46" s="77"/>
      <c r="F46" s="77"/>
      <c r="G46" s="77"/>
      <c r="H46" s="78"/>
    </row>
    <row r="47" spans="1:8" s="76" customFormat="1" ht="12.75" customHeight="1" x14ac:dyDescent="0.25">
      <c r="A47" s="153"/>
      <c r="B47" s="187" t="s">
        <v>150</v>
      </c>
      <c r="C47" s="155"/>
      <c r="D47" s="79"/>
      <c r="E47" s="79"/>
      <c r="F47" s="79"/>
      <c r="G47" s="79"/>
      <c r="H47" s="80"/>
    </row>
    <row r="48" spans="1:8" s="76" customFormat="1" ht="12.75" customHeight="1" thickBot="1" x14ac:dyDescent="0.3">
      <c r="A48" s="153"/>
      <c r="B48" s="196" t="s">
        <v>151</v>
      </c>
      <c r="C48" s="157"/>
      <c r="D48" s="81"/>
      <c r="E48" s="81"/>
      <c r="F48" s="81"/>
      <c r="G48" s="81"/>
      <c r="H48" s="82"/>
    </row>
    <row r="49" spans="1:8" s="76" customFormat="1" ht="12.75" customHeight="1" thickBot="1" x14ac:dyDescent="0.25">
      <c r="A49" s="197" t="s">
        <v>152</v>
      </c>
      <c r="B49" s="198"/>
      <c r="C49" s="199"/>
      <c r="D49" s="102">
        <f>D8+D44</f>
        <v>0</v>
      </c>
      <c r="E49" s="102">
        <f>E8+E44</f>
        <v>0</v>
      </c>
      <c r="F49" s="102">
        <f>F8+F44</f>
        <v>0</v>
      </c>
      <c r="G49" s="102">
        <f>G8+G44</f>
        <v>0</v>
      </c>
      <c r="H49" s="103">
        <f>H8+H44</f>
        <v>0</v>
      </c>
    </row>
    <row r="50" spans="1:8" s="76" customFormat="1" ht="12.75" customHeight="1" thickBot="1" x14ac:dyDescent="0.25">
      <c r="A50" s="86"/>
      <c r="B50" s="86"/>
      <c r="C50" s="86"/>
      <c r="D50" s="86"/>
      <c r="E50" s="86"/>
      <c r="F50" s="86"/>
      <c r="G50" s="86"/>
    </row>
    <row r="51" spans="1:8" s="76" customFormat="1" ht="12.75" customHeight="1" thickBot="1" x14ac:dyDescent="0.3">
      <c r="A51" s="200" t="s">
        <v>153</v>
      </c>
      <c r="B51" s="201"/>
      <c r="C51" s="167"/>
      <c r="D51" s="202"/>
      <c r="E51" s="86"/>
      <c r="F51" s="86"/>
      <c r="G51" s="86"/>
    </row>
    <row r="52" spans="1:8" s="76" customFormat="1" ht="12.75" customHeight="1" x14ac:dyDescent="0.25">
      <c r="A52" s="217" t="s">
        <v>110</v>
      </c>
      <c r="B52" s="169" t="s">
        <v>154</v>
      </c>
      <c r="C52" s="162"/>
      <c r="D52" s="78"/>
      <c r="E52" s="86"/>
      <c r="F52" s="86"/>
      <c r="G52" s="86"/>
    </row>
    <row r="53" spans="1:8" s="76" customFormat="1" ht="12.75" customHeight="1" x14ac:dyDescent="0.25">
      <c r="A53" s="218"/>
      <c r="B53" s="154" t="s">
        <v>155</v>
      </c>
      <c r="C53" s="155"/>
      <c r="D53" s="80"/>
      <c r="E53" s="86"/>
      <c r="F53" s="86"/>
      <c r="G53" s="86"/>
    </row>
    <row r="54" spans="1:8" s="76" customFormat="1" ht="12.75" customHeight="1" x14ac:dyDescent="0.25">
      <c r="A54" s="218"/>
      <c r="B54" s="154" t="s">
        <v>156</v>
      </c>
      <c r="C54" s="155"/>
      <c r="D54" s="80"/>
      <c r="E54" s="86"/>
      <c r="F54" s="86"/>
      <c r="G54" s="86"/>
    </row>
    <row r="55" spans="1:8" s="76" customFormat="1" ht="12.75" customHeight="1" x14ac:dyDescent="0.25">
      <c r="A55" s="218"/>
      <c r="B55" s="154" t="s">
        <v>157</v>
      </c>
      <c r="C55" s="155"/>
      <c r="D55" s="80"/>
      <c r="E55" s="86"/>
      <c r="F55" s="86"/>
      <c r="G55" s="86"/>
    </row>
    <row r="56" spans="1:8" s="76" customFormat="1" ht="12.75" customHeight="1" thickBot="1" x14ac:dyDescent="0.3">
      <c r="A56" s="218"/>
      <c r="B56" s="156" t="s">
        <v>158</v>
      </c>
      <c r="C56" s="157"/>
      <c r="D56" s="82"/>
      <c r="E56" s="86"/>
      <c r="F56" s="86"/>
      <c r="G56" s="86"/>
    </row>
    <row r="57" spans="1:8" s="76" customFormat="1" ht="12.75" customHeight="1" thickBot="1" x14ac:dyDescent="0.25">
      <c r="A57" s="204" t="s">
        <v>159</v>
      </c>
      <c r="B57" s="205"/>
      <c r="C57" s="87"/>
      <c r="D57" s="88">
        <f>SUM(D52:D56)</f>
        <v>0</v>
      </c>
      <c r="E57" s="86"/>
      <c r="F57" s="86"/>
      <c r="G57" s="86"/>
    </row>
    <row r="58" spans="1:8" s="76" customFormat="1" ht="12.75" customHeight="1" thickBot="1" x14ac:dyDescent="0.25">
      <c r="A58" s="86"/>
      <c r="B58" s="86"/>
      <c r="C58" s="86"/>
      <c r="D58" s="86"/>
      <c r="E58" s="86"/>
      <c r="F58" s="86"/>
      <c r="G58" s="86"/>
    </row>
    <row r="59" spans="1:8" s="76" customFormat="1" ht="12.75" customHeight="1" x14ac:dyDescent="0.25">
      <c r="A59" s="206" t="s">
        <v>160</v>
      </c>
      <c r="B59" s="207"/>
      <c r="C59" s="208"/>
      <c r="D59" s="89">
        <f>D49</f>
        <v>0</v>
      </c>
      <c r="E59" s="86"/>
      <c r="F59" s="86"/>
      <c r="G59" s="86"/>
    </row>
    <row r="60" spans="1:8" s="76" customFormat="1" ht="12.75" customHeight="1" x14ac:dyDescent="0.25">
      <c r="A60" s="209" t="s">
        <v>161</v>
      </c>
      <c r="B60" s="210"/>
      <c r="C60" s="211"/>
      <c r="D60" s="90">
        <f>D57</f>
        <v>0</v>
      </c>
      <c r="E60" s="86"/>
      <c r="F60" s="86"/>
      <c r="G60" s="86"/>
    </row>
    <row r="61" spans="1:8" s="76" customFormat="1" ht="12.75" customHeight="1" x14ac:dyDescent="0.25">
      <c r="A61" s="209" t="s">
        <v>162</v>
      </c>
      <c r="B61" s="210"/>
      <c r="C61" s="211"/>
      <c r="D61" s="91">
        <f>F49</f>
        <v>0</v>
      </c>
      <c r="E61" s="86"/>
      <c r="F61" s="86"/>
      <c r="G61" s="86"/>
    </row>
    <row r="62" spans="1:8" s="76" customFormat="1" ht="12.75" customHeight="1" x14ac:dyDescent="0.25">
      <c r="A62" s="212" t="s">
        <v>163</v>
      </c>
      <c r="B62" s="213"/>
      <c r="C62" s="211"/>
      <c r="D62" s="91">
        <f>G49</f>
        <v>0</v>
      </c>
      <c r="E62" s="86"/>
      <c r="F62" s="86"/>
      <c r="G62" s="86"/>
    </row>
    <row r="63" spans="1:8" s="76" customFormat="1" ht="12.75" customHeight="1" thickBot="1" x14ac:dyDescent="0.3">
      <c r="A63" s="214" t="s">
        <v>164</v>
      </c>
      <c r="B63" s="215"/>
      <c r="C63" s="216"/>
      <c r="D63" s="92" t="e">
        <f>G49/D49</f>
        <v>#DIV/0!</v>
      </c>
      <c r="E63" s="93" t="s">
        <v>165</v>
      </c>
      <c r="F63" s="93"/>
      <c r="G63" s="93"/>
    </row>
    <row r="64" spans="1:8" s="76" customFormat="1" ht="12.75" customHeight="1" x14ac:dyDescent="0.2">
      <c r="A64" s="86" t="s">
        <v>175</v>
      </c>
      <c r="B64" s="94"/>
      <c r="C64" s="94"/>
      <c r="D64" s="86"/>
      <c r="E64" s="86"/>
      <c r="F64" s="86"/>
      <c r="G64" s="86"/>
    </row>
    <row r="65" spans="1:7" s="76" customFormat="1" ht="12.75" customHeight="1" x14ac:dyDescent="0.2">
      <c r="A65" s="86" t="s">
        <v>176</v>
      </c>
      <c r="B65" s="95"/>
      <c r="C65" s="95"/>
      <c r="D65" s="86"/>
      <c r="E65" s="86"/>
      <c r="F65" s="86"/>
      <c r="G65" s="86"/>
    </row>
    <row r="66" spans="1:7" s="76" customFormat="1" ht="12.75" customHeight="1" x14ac:dyDescent="0.2">
      <c r="A66" s="203" t="s">
        <v>177</v>
      </c>
      <c r="B66" s="203"/>
      <c r="C66" s="203"/>
      <c r="D66" s="203"/>
      <c r="E66" s="203"/>
      <c r="F66" s="203"/>
      <c r="G66" s="203"/>
    </row>
    <row r="67" spans="1:7" s="76" customFormat="1" ht="12.75" customHeight="1" x14ac:dyDescent="0.2"/>
    <row r="68" spans="1:7" s="76" customFormat="1" ht="12" x14ac:dyDescent="0.2"/>
    <row r="69" spans="1:7" s="76" customFormat="1" ht="12" x14ac:dyDescent="0.2"/>
    <row r="70" spans="1:7" s="76" customFormat="1" ht="12" x14ac:dyDescent="0.2"/>
    <row r="71" spans="1:7" s="76" customFormat="1" ht="12" x14ac:dyDescent="0.2"/>
  </sheetData>
  <sheetProtection algorithmName="SHA-512" hashValue="+KqcKLlBScFrV70GfL9ysVLWpIpPCrCjNpwwx3JFfpaoHlgCs1Fyzq0aq716JBPLgp2pH3UYFxaDa1e4pakpxQ==" saltValue="TMQQpPcoiMsLCkvuRpWiyQ==" spinCount="100000" sheet="1" objects="1" scenarios="1"/>
  <protectedRanges>
    <protectedRange sqref="A64:D65" name="Oblast1"/>
  </protectedRanges>
  <mergeCells count="73">
    <mergeCell ref="B48:C48"/>
    <mergeCell ref="A49:C49"/>
    <mergeCell ref="A51:D51"/>
    <mergeCell ref="A66:G66"/>
    <mergeCell ref="B52:C52"/>
    <mergeCell ref="B53:C53"/>
    <mergeCell ref="B54:C54"/>
    <mergeCell ref="B55:C55"/>
    <mergeCell ref="B56:C56"/>
    <mergeCell ref="A57:B57"/>
    <mergeCell ref="A59:C59"/>
    <mergeCell ref="A60:C60"/>
    <mergeCell ref="A61:C61"/>
    <mergeCell ref="A62:C62"/>
    <mergeCell ref="A63:C63"/>
    <mergeCell ref="A52:A56"/>
    <mergeCell ref="B43:C43"/>
    <mergeCell ref="A44:C44"/>
    <mergeCell ref="B45:C45"/>
    <mergeCell ref="B46:C46"/>
    <mergeCell ref="B47:C47"/>
    <mergeCell ref="B38:C38"/>
    <mergeCell ref="A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H5:H7"/>
    <mergeCell ref="A8:C8"/>
    <mergeCell ref="A9:C9"/>
    <mergeCell ref="B10:C10"/>
    <mergeCell ref="B11:C11"/>
    <mergeCell ref="A10:A15"/>
    <mergeCell ref="D5:D7"/>
    <mergeCell ref="E5:E7"/>
    <mergeCell ref="F5:F7"/>
    <mergeCell ref="G5:G7"/>
    <mergeCell ref="A5:C7"/>
    <mergeCell ref="A25:A26"/>
    <mergeCell ref="A28:A38"/>
    <mergeCell ref="A40:A43"/>
    <mergeCell ref="A45:A48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A18:A21"/>
    <mergeCell ref="B21:C21"/>
    <mergeCell ref="B22:C22"/>
    <mergeCell ref="A1:H2"/>
    <mergeCell ref="A3:B3"/>
    <mergeCell ref="C3:H3"/>
    <mergeCell ref="A4:B4"/>
    <mergeCell ref="C4:H4"/>
  </mergeCells>
  <pageMargins left="0.70866141732283472" right="0.70866141732283472" top="0.78740157480314965" bottom="0.78740157480314965" header="0.31496062992125984" footer="0.31496062992125984"/>
  <pageSetup paperSize="9" scale="86" orientation="portrait" horizontalDpi="0" verticalDpi="0" r:id="rId1"/>
  <ignoredErrors>
    <ignoredError sqref="C3:H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B34"/>
  <sheetViews>
    <sheetView tabSelected="1" view="pageLayout" zoomScaleNormal="110" workbookViewId="0">
      <selection activeCell="A9" sqref="A9:B9"/>
    </sheetView>
  </sheetViews>
  <sheetFormatPr defaultRowHeight="15" x14ac:dyDescent="0.25"/>
  <cols>
    <col min="1" max="1" width="36.42578125" style="18" customWidth="1"/>
    <col min="2" max="2" width="58.7109375" style="18" customWidth="1"/>
  </cols>
  <sheetData>
    <row r="1" spans="1:2" x14ac:dyDescent="0.25">
      <c r="A1" s="18" t="s">
        <v>69</v>
      </c>
    </row>
    <row r="2" spans="1:2" ht="15.75" thickBot="1" x14ac:dyDescent="0.3"/>
    <row r="3" spans="1:2" ht="27.75" customHeight="1" x14ac:dyDescent="0.25">
      <c r="A3" s="110" t="s">
        <v>184</v>
      </c>
      <c r="B3" s="111"/>
    </row>
    <row r="4" spans="1:2" s="2" customFormat="1" ht="18" customHeight="1" thickBot="1" x14ac:dyDescent="0.25">
      <c r="A4" s="108" t="s">
        <v>0</v>
      </c>
      <c r="B4" s="109"/>
    </row>
    <row r="5" spans="1:2" s="9" customFormat="1" ht="15" customHeight="1" thickBot="1" x14ac:dyDescent="0.3">
      <c r="A5" s="11"/>
      <c r="B5" s="12"/>
    </row>
    <row r="6" spans="1:2" s="10" customFormat="1" ht="24.95" customHeight="1" thickBot="1" x14ac:dyDescent="0.3">
      <c r="A6" s="112" t="s">
        <v>1</v>
      </c>
      <c r="B6" s="113"/>
    </row>
    <row r="7" spans="1:2" s="10" customFormat="1" ht="24.95" customHeight="1" thickBot="1" x14ac:dyDescent="0.3">
      <c r="A7" s="24" t="s">
        <v>2</v>
      </c>
      <c r="B7" s="104">
        <f>'Formulář - Žádost '!B9</f>
        <v>0</v>
      </c>
    </row>
    <row r="8" spans="1:2" ht="9.9499999999999993" customHeight="1" thickBot="1" x14ac:dyDescent="0.3">
      <c r="A8" s="13"/>
      <c r="B8" s="14"/>
    </row>
    <row r="9" spans="1:2" s="10" customFormat="1" ht="24.95" customHeight="1" x14ac:dyDescent="0.25">
      <c r="A9" s="114" t="s">
        <v>3</v>
      </c>
      <c r="B9" s="115"/>
    </row>
    <row r="10" spans="1:2" ht="24.95" customHeight="1" x14ac:dyDescent="0.25">
      <c r="A10" s="15" t="s">
        <v>4</v>
      </c>
      <c r="B10" s="105">
        <f>'Formulář - Žádost '!B18</f>
        <v>0</v>
      </c>
    </row>
    <row r="11" spans="1:2" ht="25.5" customHeight="1" x14ac:dyDescent="0.25">
      <c r="A11" s="16" t="str">
        <f>Data!A1</f>
        <v>Je akce pořádaná na území Děčína?</v>
      </c>
      <c r="B11" s="20"/>
    </row>
    <row r="12" spans="1:2" ht="38.25" customHeight="1" x14ac:dyDescent="0.25">
      <c r="A12" s="16" t="str">
        <f>Data!B1</f>
        <v xml:space="preserve">Je akce pořádána v objektu, který je v majetku města? </v>
      </c>
      <c r="B12" s="20"/>
    </row>
    <row r="13" spans="1:2" ht="21" customHeight="1" x14ac:dyDescent="0.25">
      <c r="A13" s="16" t="str">
        <f>Data!C1</f>
        <v>Typ akce v roce</v>
      </c>
      <c r="B13" s="20"/>
    </row>
    <row r="14" spans="1:2" ht="23.25" customHeight="1" x14ac:dyDescent="0.25">
      <c r="A14" s="16" t="str">
        <f>Data!D1</f>
        <v>Dlouhodobost - ročník akce</v>
      </c>
      <c r="B14" s="20"/>
    </row>
    <row r="15" spans="1:2" ht="21.75" customHeight="1" x14ac:dyDescent="0.25">
      <c r="A15" s="16" t="str">
        <f>Data!E1</f>
        <v>Úroveň akce</v>
      </c>
      <c r="B15" s="20"/>
    </row>
    <row r="16" spans="1:2" ht="27" customHeight="1" x14ac:dyDescent="0.25">
      <c r="A16" s="16" t="str">
        <f>Data!F1</f>
        <v>Podmíněnost účasti na akcii</v>
      </c>
      <c r="B16" s="20"/>
    </row>
    <row r="17" spans="1:2" ht="24" customHeight="1" x14ac:dyDescent="0.25">
      <c r="A17" s="16" t="str">
        <f>Data!G1</f>
        <v>Startovné pro soutěžící</v>
      </c>
      <c r="B17" s="20"/>
    </row>
    <row r="18" spans="1:2" ht="25.5" customHeight="1" x14ac:dyDescent="0.25">
      <c r="A18" s="16" t="str">
        <f>Data!H1</f>
        <v xml:space="preserve">Celkový počet soutežícícíh na akci </v>
      </c>
      <c r="B18" s="20"/>
    </row>
    <row r="19" spans="1:2" ht="23.25" customHeight="1" x14ac:dyDescent="0.25">
      <c r="A19" s="16" t="str">
        <f>Data!I1</f>
        <v>Počet soutěžících z Děčína do 21 let</v>
      </c>
      <c r="B19" s="20"/>
    </row>
    <row r="20" spans="1:2" ht="22.5" customHeight="1" x14ac:dyDescent="0.25">
      <c r="A20" s="16" t="str">
        <f>Data!J1</f>
        <v>Počet soutěžících z Děčína nad 21 let</v>
      </c>
      <c r="B20" s="20"/>
    </row>
    <row r="21" spans="1:2" ht="23.25" customHeight="1" x14ac:dyDescent="0.25">
      <c r="A21" s="16" t="str">
        <f>Data!K1</f>
        <v>Počet trenérů realizačního týmu</v>
      </c>
      <c r="B21" s="20"/>
    </row>
    <row r="22" spans="1:2" ht="18.75" customHeight="1" x14ac:dyDescent="0.25">
      <c r="A22" s="16" t="str">
        <f>Data!L1</f>
        <v>Počet členů organizačního týmu</v>
      </c>
      <c r="B22" s="20"/>
    </row>
    <row r="23" spans="1:2" ht="18.75" customHeight="1" x14ac:dyDescent="0.25">
      <c r="A23" s="16" t="s">
        <v>5</v>
      </c>
      <c r="B23" s="20"/>
    </row>
    <row r="24" spans="1:2" ht="18.75" customHeight="1" x14ac:dyDescent="0.25">
      <c r="A24" s="16" t="s">
        <v>6</v>
      </c>
      <c r="B24" s="20"/>
    </row>
    <row r="25" spans="1:2" ht="24.75" customHeight="1" x14ac:dyDescent="0.25">
      <c r="A25" s="16" t="str">
        <f>Data!O1</f>
        <v>Prezentace akce soc. média</v>
      </c>
      <c r="B25" s="20"/>
    </row>
    <row r="26" spans="1:2" ht="21.75" customHeight="1" x14ac:dyDescent="0.25">
      <c r="A26" s="16" t="str">
        <f>Data!P1</f>
        <v>Prezentace akce TV</v>
      </c>
      <c r="B26" s="20"/>
    </row>
    <row r="27" spans="1:2" ht="22.5" customHeight="1" x14ac:dyDescent="0.25">
      <c r="A27" s="16" t="str">
        <f>Data!Q1</f>
        <v>Prezentace akce online stream</v>
      </c>
      <c r="B27" s="20"/>
    </row>
    <row r="28" spans="1:2" ht="24.75" customHeight="1" x14ac:dyDescent="0.25">
      <c r="A28" s="16" t="str">
        <f>Data!R1</f>
        <v>Prezentace další (radio, podcast, atd.)</v>
      </c>
      <c r="B28" s="21"/>
    </row>
    <row r="29" spans="1:2" ht="24.75" customHeight="1" x14ac:dyDescent="0.25">
      <c r="A29" s="16" t="str">
        <f>Data!S1</f>
        <v>Odhad ekonomického přínosu pro Děčín</v>
      </c>
      <c r="B29" s="22"/>
    </row>
    <row r="30" spans="1:2" ht="19.5" customHeight="1" x14ac:dyDescent="0.25">
      <c r="A30" s="16" t="str">
        <f>Data!T1</f>
        <v xml:space="preserve">Celkový rozpočet akce </v>
      </c>
      <c r="B30" s="22"/>
    </row>
    <row r="31" spans="1:2" ht="18.75" customHeight="1" x14ac:dyDescent="0.25">
      <c r="A31" s="16" t="str">
        <f>Data!U1</f>
        <v>Výše žádosti o dotaci</v>
      </c>
      <c r="B31" s="22"/>
    </row>
    <row r="32" spans="1:2" ht="20.25" customHeight="1" thickBot="1" x14ac:dyDescent="0.3">
      <c r="A32" s="17" t="s">
        <v>7</v>
      </c>
      <c r="B32" s="23"/>
    </row>
    <row r="34" spans="1:1" x14ac:dyDescent="0.25">
      <c r="A34" s="19" t="s">
        <v>8</v>
      </c>
    </row>
  </sheetData>
  <mergeCells count="4">
    <mergeCell ref="A4:B4"/>
    <mergeCell ref="A3:B3"/>
    <mergeCell ref="A6:B6"/>
    <mergeCell ref="A9:B9"/>
  </mergeCells>
  <printOptions horizontalCentered="1"/>
  <pageMargins left="0.31496062992125984" right="0.31496062992125984" top="0.78740157480314965" bottom="0.78740157480314965" header="0.31496062992125984" footer="0.31496062992125984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00000000-0002-0000-0000-000000000000}">
          <x14:formula1>
            <xm:f>Data!$A$2:$A$3</xm:f>
          </x14:formula1>
          <xm:sqref>B11</xm:sqref>
        </x14:dataValidation>
        <x14:dataValidation type="list" allowBlank="1" showInputMessage="1" showErrorMessage="1" xr:uid="{00000000-0002-0000-0000-000001000000}">
          <x14:formula1>
            <xm:f>Data!$B$2:$B$3</xm:f>
          </x14:formula1>
          <xm:sqref>B12</xm:sqref>
        </x14:dataValidation>
        <x14:dataValidation type="list" allowBlank="1" showInputMessage="1" showErrorMessage="1" xr:uid="{00000000-0002-0000-0000-000002000000}">
          <x14:formula1>
            <xm:f>Data!$C$2:$C$4</xm:f>
          </x14:formula1>
          <xm:sqref>B13</xm:sqref>
        </x14:dataValidation>
        <x14:dataValidation type="list" allowBlank="1" showInputMessage="1" showErrorMessage="1" xr:uid="{99B7E5C9-A6CB-4B4C-B78D-883DC271F597}">
          <x14:formula1>
            <xm:f>Data!$D$2:$D$4</xm:f>
          </x14:formula1>
          <xm:sqref>B14</xm:sqref>
        </x14:dataValidation>
        <x14:dataValidation type="list" allowBlank="1" showInputMessage="1" showErrorMessage="1" xr:uid="{CC25CF3C-B9CE-499E-AA1A-61C398A68121}">
          <x14:formula1>
            <xm:f>Data!$E$2:$E$7</xm:f>
          </x14:formula1>
          <xm:sqref>B15</xm:sqref>
        </x14:dataValidation>
        <x14:dataValidation type="list" allowBlank="1" showInputMessage="1" showErrorMessage="1" xr:uid="{7E7B0783-5116-403B-9DB3-B95A64BE0C93}">
          <x14:formula1>
            <xm:f>Data!$F$2:$F$4</xm:f>
          </x14:formula1>
          <xm:sqref>B16</xm:sqref>
        </x14:dataValidation>
        <x14:dataValidation type="list" allowBlank="1" showInputMessage="1" showErrorMessage="1" xr:uid="{81A0ECA6-7074-47DE-9B91-3D937885247F}">
          <x14:formula1>
            <xm:f>Data!$G$2:$G$3</xm:f>
          </x14:formula1>
          <xm:sqref>B17</xm:sqref>
        </x14:dataValidation>
        <x14:dataValidation type="list" allowBlank="1" showInputMessage="1" showErrorMessage="1" xr:uid="{2A7BF24D-24F6-4124-953F-C81A9C6A179C}">
          <x14:formula1>
            <xm:f>Data!$H$2:$H$5</xm:f>
          </x14:formula1>
          <xm:sqref>B18</xm:sqref>
        </x14:dataValidation>
        <x14:dataValidation type="list" allowBlank="1" showInputMessage="1" showErrorMessage="1" xr:uid="{083A38A6-DDBF-4B6A-82AE-4A072F3AAC24}">
          <x14:formula1>
            <xm:f>Data!$I$2:$I$8</xm:f>
          </x14:formula1>
          <xm:sqref>B19</xm:sqref>
        </x14:dataValidation>
        <x14:dataValidation type="list" allowBlank="1" showInputMessage="1" showErrorMessage="1" xr:uid="{E26F200A-9D6F-4074-85AD-EB3EC7DAE932}">
          <x14:formula1>
            <xm:f>Data!$J$2:$J$8</xm:f>
          </x14:formula1>
          <xm:sqref>B20</xm:sqref>
        </x14:dataValidation>
        <x14:dataValidation type="list" allowBlank="1" showInputMessage="1" showErrorMessage="1" xr:uid="{7838AC1B-C35E-4F33-B48D-53D25BC8A2E0}">
          <x14:formula1>
            <xm:f>Data!$K$2:$K$7</xm:f>
          </x14:formula1>
          <xm:sqref>B21</xm:sqref>
        </x14:dataValidation>
        <x14:dataValidation type="list" allowBlank="1" showInputMessage="1" showErrorMessage="1" xr:uid="{5B00DDEA-A855-401E-82E4-AB11D9D06A5F}">
          <x14:formula1>
            <xm:f>Data!$L$2:$L$7</xm:f>
          </x14:formula1>
          <xm:sqref>B22</xm:sqref>
        </x14:dataValidation>
        <x14:dataValidation type="list" allowBlank="1" showInputMessage="1" showErrorMessage="1" xr:uid="{4AC3D8C6-1FDA-4A18-B524-8F210E5BE9F2}">
          <x14:formula1>
            <xm:f>Data!$N$2:$N$4</xm:f>
          </x14:formula1>
          <xm:sqref>B24</xm:sqref>
        </x14:dataValidation>
        <x14:dataValidation type="list" allowBlank="1" showInputMessage="1" showErrorMessage="1" xr:uid="{22943AD5-EE28-47BA-96D3-494632101CAA}">
          <x14:formula1>
            <xm:f>Data!$O$2:$O$9</xm:f>
          </x14:formula1>
          <xm:sqref>B25</xm:sqref>
        </x14:dataValidation>
        <x14:dataValidation type="list" allowBlank="1" showInputMessage="1" showErrorMessage="1" xr:uid="{0E818755-D58F-4214-9C3A-78A00D198650}">
          <x14:formula1>
            <xm:f>Data!$P$2:$P$3</xm:f>
          </x14:formula1>
          <xm:sqref>B26</xm:sqref>
        </x14:dataValidation>
        <x14:dataValidation type="list" allowBlank="1" showInputMessage="1" showErrorMessage="1" xr:uid="{3D0A5D7D-7191-4C76-87E8-9DE6A096321F}">
          <x14:formula1>
            <xm:f>Data!$Q$2:$Q$3</xm:f>
          </x14:formula1>
          <xm:sqref>B27</xm:sqref>
        </x14:dataValidation>
        <x14:dataValidation type="list" allowBlank="1" showInputMessage="1" showErrorMessage="1" xr:uid="{2557773B-7799-49EF-BB1C-D3BA968280C0}">
          <x14:formula1>
            <xm:f>Data!$M$2:$M$7</xm:f>
          </x14:formula1>
          <xm:sqref>B23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"/>
  <sheetViews>
    <sheetView topLeftCell="I1" workbookViewId="0">
      <selection activeCell="R10" sqref="R10"/>
    </sheetView>
  </sheetViews>
  <sheetFormatPr defaultRowHeight="15" x14ac:dyDescent="0.25"/>
  <cols>
    <col min="1" max="1" width="22.42578125" style="3" customWidth="1"/>
    <col min="2" max="2" width="18.85546875" style="3" customWidth="1"/>
    <col min="3" max="4" width="23" style="3" customWidth="1"/>
    <col min="5" max="5" width="14" style="3" customWidth="1"/>
    <col min="6" max="6" width="23" style="3" customWidth="1"/>
    <col min="7" max="7" width="15" style="3" customWidth="1"/>
    <col min="8" max="8" width="15.28515625" style="3" customWidth="1"/>
    <col min="9" max="9" width="19.28515625" style="3" customWidth="1"/>
    <col min="10" max="10" width="18.7109375" style="3" customWidth="1"/>
    <col min="11" max="11" width="15.7109375" customWidth="1"/>
    <col min="12" max="13" width="14.28515625" style="3" customWidth="1"/>
    <col min="14" max="14" width="13.42578125" style="3" customWidth="1"/>
    <col min="15" max="15" width="13" style="3" customWidth="1"/>
    <col min="16" max="16" width="11.5703125" customWidth="1"/>
    <col min="17" max="17" width="12.7109375" customWidth="1"/>
    <col min="18" max="18" width="15.42578125" customWidth="1"/>
    <col min="19" max="19" width="16.5703125" customWidth="1"/>
    <col min="20" max="20" width="25.28515625" customWidth="1"/>
    <col min="21" max="21" width="19.85546875" customWidth="1"/>
  </cols>
  <sheetData>
    <row r="1" spans="1:21" s="7" customFormat="1" ht="54.75" customHeight="1" x14ac:dyDescent="0.25">
      <c r="A1" s="5" t="s">
        <v>9</v>
      </c>
      <c r="B1" s="5" t="s">
        <v>10</v>
      </c>
      <c r="C1" s="6" t="s">
        <v>11</v>
      </c>
      <c r="D1" s="6" t="s">
        <v>12</v>
      </c>
      <c r="E1" s="6" t="s">
        <v>13</v>
      </c>
      <c r="F1" s="6" t="s">
        <v>14</v>
      </c>
      <c r="G1" s="6" t="s">
        <v>15</v>
      </c>
      <c r="H1" s="6" t="s">
        <v>16</v>
      </c>
      <c r="I1" s="6" t="s">
        <v>17</v>
      </c>
      <c r="J1" s="6" t="s">
        <v>18</v>
      </c>
      <c r="K1" s="6" t="s">
        <v>19</v>
      </c>
      <c r="L1" s="6" t="s">
        <v>20</v>
      </c>
      <c r="M1" s="6" t="s">
        <v>5</v>
      </c>
      <c r="N1" s="6" t="s">
        <v>6</v>
      </c>
      <c r="O1" s="6" t="s">
        <v>21</v>
      </c>
      <c r="P1" s="6" t="s">
        <v>22</v>
      </c>
      <c r="Q1" s="6" t="s">
        <v>23</v>
      </c>
      <c r="R1" s="6" t="s">
        <v>24</v>
      </c>
      <c r="S1" s="6" t="s">
        <v>25</v>
      </c>
      <c r="T1" s="6" t="s">
        <v>26</v>
      </c>
      <c r="U1" s="8" t="s">
        <v>27</v>
      </c>
    </row>
    <row r="2" spans="1:21" ht="30" x14ac:dyDescent="0.25">
      <c r="A2" s="4" t="s">
        <v>28</v>
      </c>
      <c r="B2" s="4" t="s">
        <v>28</v>
      </c>
      <c r="C2" s="4" t="s">
        <v>29</v>
      </c>
      <c r="D2" s="4" t="s">
        <v>30</v>
      </c>
      <c r="E2" s="4" t="s">
        <v>31</v>
      </c>
      <c r="F2" s="4" t="s">
        <v>32</v>
      </c>
      <c r="G2" s="4" t="s">
        <v>28</v>
      </c>
      <c r="H2" s="4" t="s">
        <v>33</v>
      </c>
      <c r="I2" s="4">
        <v>0</v>
      </c>
      <c r="J2" s="4">
        <v>0</v>
      </c>
      <c r="K2" s="1">
        <v>0</v>
      </c>
      <c r="L2" s="4">
        <v>0</v>
      </c>
      <c r="M2" s="4">
        <v>0</v>
      </c>
      <c r="N2" s="4" t="s">
        <v>34</v>
      </c>
      <c r="O2" s="4" t="s">
        <v>35</v>
      </c>
      <c r="P2" s="1" t="s">
        <v>28</v>
      </c>
      <c r="Q2" s="4" t="s">
        <v>28</v>
      </c>
      <c r="R2" s="1"/>
      <c r="S2" s="1"/>
      <c r="T2" s="1"/>
      <c r="U2" s="1"/>
    </row>
    <row r="3" spans="1:21" ht="30" x14ac:dyDescent="0.25">
      <c r="A3" s="4" t="s">
        <v>36</v>
      </c>
      <c r="B3" s="4" t="s">
        <v>36</v>
      </c>
      <c r="C3" s="4" t="s">
        <v>37</v>
      </c>
      <c r="D3" s="4" t="s">
        <v>38</v>
      </c>
      <c r="E3" s="4" t="s">
        <v>39</v>
      </c>
      <c r="F3" s="4" t="s">
        <v>40</v>
      </c>
      <c r="G3" s="4" t="s">
        <v>36</v>
      </c>
      <c r="H3" s="4" t="s">
        <v>41</v>
      </c>
      <c r="I3" s="4">
        <v>1</v>
      </c>
      <c r="J3" s="4">
        <v>1</v>
      </c>
      <c r="K3" s="1">
        <v>1</v>
      </c>
      <c r="L3" s="4">
        <v>1</v>
      </c>
      <c r="M3" s="4" t="s">
        <v>42</v>
      </c>
      <c r="N3" s="4" t="s">
        <v>43</v>
      </c>
      <c r="O3" s="4" t="s">
        <v>44</v>
      </c>
      <c r="P3" s="4" t="s">
        <v>36</v>
      </c>
      <c r="Q3" s="4" t="s">
        <v>36</v>
      </c>
      <c r="R3" s="1"/>
      <c r="S3" s="1"/>
      <c r="T3" s="1"/>
      <c r="U3" s="1"/>
    </row>
    <row r="4" spans="1:21" ht="30" x14ac:dyDescent="0.25">
      <c r="A4" s="4"/>
      <c r="B4" s="4"/>
      <c r="C4" s="4" t="s">
        <v>45</v>
      </c>
      <c r="D4" s="4" t="s">
        <v>46</v>
      </c>
      <c r="E4" s="4" t="s">
        <v>47</v>
      </c>
      <c r="F4" s="4" t="s">
        <v>48</v>
      </c>
      <c r="G4" s="4"/>
      <c r="H4" s="4" t="s">
        <v>49</v>
      </c>
      <c r="I4" s="4" t="s">
        <v>50</v>
      </c>
      <c r="J4" s="4" t="s">
        <v>50</v>
      </c>
      <c r="K4" s="1">
        <v>2</v>
      </c>
      <c r="L4" s="4">
        <v>2</v>
      </c>
      <c r="M4" s="4" t="s">
        <v>33</v>
      </c>
      <c r="N4" s="4" t="s">
        <v>51</v>
      </c>
      <c r="O4" s="4" t="s">
        <v>52</v>
      </c>
      <c r="P4" s="1"/>
      <c r="Q4" s="1"/>
      <c r="R4" s="1"/>
      <c r="S4" s="1"/>
      <c r="T4" s="1"/>
      <c r="U4" s="1"/>
    </row>
    <row r="5" spans="1:21" x14ac:dyDescent="0.25">
      <c r="A5" s="4"/>
      <c r="B5" s="4"/>
      <c r="C5" s="4"/>
      <c r="D5" s="4"/>
      <c r="E5" s="4" t="s">
        <v>53</v>
      </c>
      <c r="F5" s="4"/>
      <c r="G5" s="4"/>
      <c r="H5" s="4" t="s">
        <v>54</v>
      </c>
      <c r="I5" s="4" t="s">
        <v>55</v>
      </c>
      <c r="J5" s="4" t="s">
        <v>55</v>
      </c>
      <c r="K5" s="4" t="s">
        <v>50</v>
      </c>
      <c r="L5" s="4" t="s">
        <v>55</v>
      </c>
      <c r="M5" s="4" t="s">
        <v>49</v>
      </c>
      <c r="N5" s="4"/>
      <c r="O5" s="4" t="s">
        <v>56</v>
      </c>
      <c r="P5" s="1"/>
      <c r="Q5" s="1"/>
      <c r="R5" s="1"/>
      <c r="S5" s="1"/>
      <c r="T5" s="1"/>
      <c r="U5" s="1"/>
    </row>
    <row r="6" spans="1:21" x14ac:dyDescent="0.25">
      <c r="A6" s="4"/>
      <c r="B6" s="4"/>
      <c r="C6" s="4"/>
      <c r="D6" s="4"/>
      <c r="E6" s="4" t="s">
        <v>57</v>
      </c>
      <c r="F6" s="4"/>
      <c r="G6" s="4"/>
      <c r="H6" s="4"/>
      <c r="I6" s="4" t="s">
        <v>58</v>
      </c>
      <c r="J6" s="4" t="s">
        <v>58</v>
      </c>
      <c r="K6" s="1" t="s">
        <v>55</v>
      </c>
      <c r="L6" s="4" t="s">
        <v>58</v>
      </c>
      <c r="M6" s="4" t="s">
        <v>59</v>
      </c>
      <c r="N6" s="4"/>
      <c r="O6" s="4" t="s">
        <v>60</v>
      </c>
      <c r="P6" s="1"/>
      <c r="Q6" s="1"/>
      <c r="R6" s="1"/>
      <c r="S6" s="1"/>
      <c r="T6" s="1"/>
      <c r="U6" s="1"/>
    </row>
    <row r="7" spans="1:21" ht="30" x14ac:dyDescent="0.25">
      <c r="A7" s="4"/>
      <c r="B7" s="4"/>
      <c r="C7" s="4"/>
      <c r="D7" s="4"/>
      <c r="E7" s="4" t="s">
        <v>61</v>
      </c>
      <c r="F7" s="4"/>
      <c r="G7" s="4"/>
      <c r="H7" s="4"/>
      <c r="I7" s="4" t="s">
        <v>33</v>
      </c>
      <c r="J7" s="4" t="s">
        <v>33</v>
      </c>
      <c r="K7" s="1" t="s">
        <v>62</v>
      </c>
      <c r="L7" s="4" t="s">
        <v>63</v>
      </c>
      <c r="M7" s="4" t="s">
        <v>64</v>
      </c>
      <c r="N7" s="4"/>
      <c r="O7" s="4" t="s">
        <v>65</v>
      </c>
      <c r="P7" s="1"/>
      <c r="Q7" s="1"/>
      <c r="R7" s="1"/>
      <c r="S7" s="1"/>
      <c r="T7" s="1"/>
      <c r="U7" s="1"/>
    </row>
    <row r="8" spans="1:21" ht="30" x14ac:dyDescent="0.25">
      <c r="A8" s="4"/>
      <c r="B8" s="4"/>
      <c r="C8" s="4"/>
      <c r="D8" s="4"/>
      <c r="E8" s="4"/>
      <c r="F8" s="4"/>
      <c r="G8" s="4"/>
      <c r="H8" s="4"/>
      <c r="I8" s="4" t="s">
        <v>66</v>
      </c>
      <c r="J8" s="4" t="s">
        <v>66</v>
      </c>
      <c r="K8" s="1"/>
      <c r="L8" s="4"/>
      <c r="M8" s="4"/>
      <c r="N8" s="4"/>
      <c r="O8" s="4" t="s">
        <v>67</v>
      </c>
      <c r="P8" s="1"/>
      <c r="Q8" s="1"/>
      <c r="R8" s="1"/>
      <c r="S8" s="1"/>
      <c r="T8" s="1"/>
      <c r="U8" s="1"/>
    </row>
    <row r="9" spans="1:21" x14ac:dyDescent="0.25">
      <c r="D9" s="4"/>
      <c r="E9" s="4"/>
      <c r="F9" s="4"/>
      <c r="G9" s="4"/>
      <c r="H9" s="4"/>
      <c r="I9" s="4"/>
      <c r="J9" s="4"/>
      <c r="K9" s="1"/>
      <c r="L9" s="4"/>
      <c r="M9" s="4"/>
      <c r="N9" s="4"/>
      <c r="O9" s="4" t="s">
        <v>68</v>
      </c>
      <c r="P9" s="1"/>
      <c r="Q9" s="1"/>
      <c r="R9" s="1"/>
      <c r="S9" s="1"/>
      <c r="T9" s="1"/>
      <c r="U9" s="1"/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6f8a142f-f8e1-47f5-bdab-718b4b85da93}" enabled="1" method="Standard" siteId="{b287c0b1-6968-4dc8-9732-8d00f2760e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Formulář - Žádost </vt:lpstr>
      <vt:lpstr>Formulář - Rozpočet</vt:lpstr>
      <vt:lpstr>Formulář - Kritéria hodnocení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Uživatel</dc:creator>
  <cp:keywords/>
  <dc:description/>
  <cp:lastModifiedBy>Schmidt Hroch Martin</cp:lastModifiedBy>
  <cp:revision/>
  <cp:lastPrinted>2026-08-24T14:58:59Z</cp:lastPrinted>
  <dcterms:created xsi:type="dcterms:W3CDTF">2013-10-22T10:18:43Z</dcterms:created>
  <dcterms:modified xsi:type="dcterms:W3CDTF">2026-09-30T12:54:03Z</dcterms:modified>
  <cp:category/>
  <cp:contentStatus/>
</cp:coreProperties>
</file>